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FINANCIERO 2023\ESTADO DE CUENTA DE SUPLIDORES\"/>
    </mc:Choice>
  </mc:AlternateContent>
  <xr:revisionPtr revIDLastSave="0" documentId="8_{A1121C93-D37B-49A9-950A-B7C4F38659E7}" xr6:coauthVersionLast="47" xr6:coauthVersionMax="47" xr10:uidLastSave="{00000000-0000-0000-0000-000000000000}"/>
  <bookViews>
    <workbookView xWindow="-120" yWindow="-120" windowWidth="29040" windowHeight="15840" xr2:uid="{9AA1930F-A0BB-473B-9944-66704E6D7FC0}"/>
  </bookViews>
  <sheets>
    <sheet name="ENERO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I48" i="1" s="1"/>
  <c r="XFD24" i="1" l="1"/>
  <c r="XFD23" i="1"/>
  <c r="XFD21" i="1"/>
  <c r="XFD22" i="1"/>
  <c r="XFD20" i="1"/>
  <c r="XFD12" i="1" l="1"/>
  <c r="XFD11" i="1"/>
  <c r="XFD9" i="1"/>
  <c r="XFD7" i="1"/>
  <c r="XFD6" i="1"/>
  <c r="XFD17" i="1"/>
  <c r="XFD16" i="1"/>
  <c r="XFD8" i="1" l="1"/>
  <c r="XFD13" i="1"/>
  <c r="XFD10" i="1"/>
  <c r="XFD15" i="1"/>
  <c r="XFD19" i="1"/>
  <c r="XF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87D2AA99-DEFC-43C8-B424-95C0A3E28F4C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<sst xmlns="http://schemas.openxmlformats.org/spreadsheetml/2006/main" count="141" uniqueCount="124">
  <si>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</si>
  <si>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</si>
  <si>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</si>
  <si>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</si>
  <si>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</si>
  <si>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</si>
  <si>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</si>
  <si>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</si>
  <si>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</si>
  <si>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DEL 01 AL 31 DE ENERO DEL 2023</t>
  </si>
  <si>
    <t>B1500000368</t>
  </si>
  <si>
    <t xml:space="preserve">VERONICA ASTACIO MERCEDES </t>
  </si>
  <si>
    <t>ALQUILER LOCAL OFICINA HATO MAYOR, PERIODO  DESDE 10/12/2022 HASTA 10/01/2023</t>
  </si>
  <si>
    <t>B1500038370</t>
  </si>
  <si>
    <t xml:space="preserve">SEGUROS RESERVAS, S. A </t>
  </si>
  <si>
    <t>RENOVACIÓN POLIZA DE SEGUROS EQUIPOS ELECTRÓNICOS</t>
  </si>
  <si>
    <t>B1500037457</t>
  </si>
  <si>
    <t>B1500000151</t>
  </si>
  <si>
    <t>ASOCIACION DE LOS DERECHO AL CONUMIDOR</t>
  </si>
  <si>
    <t>PORTE ECONOMICO PERIODO DEL 15/11/2022 HASTA EL 15/12/2022</t>
  </si>
  <si>
    <t>RENOVACIÓN POLIZA DE RIESGOS DE INCENDIOS Y LINEAS ALIADAS</t>
  </si>
  <si>
    <t>PORTE ECONOMICO PERIODO DEL 15/12/2022 HASTA EL 15/12/2023</t>
  </si>
  <si>
    <t>B1500000152</t>
  </si>
  <si>
    <t>ARGUET LUNCH EIRL</t>
  </si>
  <si>
    <t>B1500000186</t>
  </si>
  <si>
    <t>SERVICIOS DE ALMUERZOS A MILITARES AL SERVICIO INSTITUCIONAL MES DE ABRIL-2021</t>
  </si>
  <si>
    <t>B1500000187</t>
  </si>
  <si>
    <t>COMPRA DE ALMUERZOS A MILITARES AL SERVICIO INSTITUCIONAL, MES DE JUNIO 2022</t>
  </si>
  <si>
    <t>COMPRA DE ALMUERZOS A MILITARES AL SERVICIO INSTITUCIONAL, MES DE MAYO 2022</t>
  </si>
  <si>
    <t>B1500001411</t>
  </si>
  <si>
    <t xml:space="preserve">INVERPLATA SA </t>
  </si>
  <si>
    <t>SERVICIO Y GESTION PARA EVENTO QUE INCLUYE AUDIOVISUALES , DE ESTA INSTITUCION</t>
  </si>
  <si>
    <t>B1650001414</t>
  </si>
  <si>
    <t>SERVICIOS DE MONTAJES Y DESMONTAJE DEL EVENTOS  REALIZADO POR ESTA INSTITUCION</t>
  </si>
  <si>
    <t>B1500000077</t>
  </si>
  <si>
    <t xml:space="preserve">SANTOS DALMAU SA </t>
  </si>
  <si>
    <t>ADQUISICIÓN DE SERVICIO DE REVISIÓN Y MANTENIMIENTO UPS CENTRAL DE ESTA INSTITUCIÓN</t>
  </si>
  <si>
    <t>B1500000022</t>
  </si>
  <si>
    <t>MIGUEL ANARDO CUELLO NIN</t>
  </si>
  <si>
    <t>ALQUILER LOCAL PRO CONSUMIDOR BARAHONA FACTURA CORRESPONDIENTE MARZO 2022</t>
  </si>
  <si>
    <t>B1500000023</t>
  </si>
  <si>
    <t>ALQUILER LOCAL PROCONSUMIDOR BARAHONA, MES DE ABRIL 2022</t>
  </si>
  <si>
    <t>B1500000391</t>
  </si>
  <si>
    <t>MARTINEZ TORRES TRAVELING SRL</t>
  </si>
  <si>
    <t xml:space="preserve">SERVICIO DE  ALMUERZOS Y CENAS PARA PERSONAL PROCONSUMIDOR </t>
  </si>
  <si>
    <t>B1500000043</t>
  </si>
  <si>
    <t>SERVICIO DE ALQUILER LOCAL OFICINA SAN CRISTÓBAL, PERIODO DEL 15/01/2023 AL 15/02/2023</t>
  </si>
  <si>
    <t>SONYA CELESTE MATOS DE LOS SANTOS</t>
  </si>
  <si>
    <t>B1500000041</t>
  </si>
  <si>
    <t>B1500000042</t>
  </si>
  <si>
    <t>SERVICIO DE ALQUILER LOCAL OFICINA SAN CRISTÓBAL, PERIODO DEL 15/11/2022 AL 15/12/2022</t>
  </si>
  <si>
    <t>SERVICIO DE ALQUILER LOCAL OFICINA SAN CRISTÓBAL, PERIODO DEL 15/12/2022 AL 15/01/2023</t>
  </si>
  <si>
    <t>B1500000118</t>
  </si>
  <si>
    <t>CLUB LOS PRADOS INC</t>
  </si>
  <si>
    <t>B1500000137</t>
  </si>
  <si>
    <t>SERVICIO DE DESAYUNO Y ALMUERZO TIPO BUFFET PARA MIEMBRO DEL CONSEJO DE ESTA INSTITUCION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</si>
  <si>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</si>
  <si>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</si>
  <si>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</si>
  <si>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</si>
  <si>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</si>
  <si>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</si>
  <si>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</si>
  <si>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B1500003831</t>
  </si>
  <si>
    <t xml:space="preserve">GRUPO ALSKA S.A </t>
  </si>
  <si>
    <t>COMPRA DE BOTELLONES DE AGUA PARA  USO INSTITUCIONAL MES NOV-2022</t>
  </si>
  <si>
    <t>B1500002990</t>
  </si>
  <si>
    <t>GTG INDUSTRIAL SRL</t>
  </si>
  <si>
    <t>AQUISICION DE MATERIAL Y SUMINISTRO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</si>
  <si>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</si>
  <si>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</si>
  <si>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</si>
  <si>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</si>
  <si>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</si>
  <si>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B1500000008</t>
  </si>
  <si>
    <t>FUNDACION FIDELINA ADAMES INC</t>
  </si>
  <si>
    <t>B1500000009</t>
  </si>
  <si>
    <t>APORTE ECONOMICO DE PERIODO DEL 01/11/2022 HASTA EL 19/12/2022</t>
  </si>
  <si>
    <t>APORTE ECONOMICO DE  PERIODO DEL 01/12/2022 HASTA EL 01/01/2023</t>
  </si>
  <si>
    <t>B1500000146</t>
  </si>
  <si>
    <t xml:space="preserve">SLYKING GROUP SRL </t>
  </si>
  <si>
    <t>B1500000001</t>
  </si>
  <si>
    <t>JOSE RAMON PAUL COLLADO VASQUEZ</t>
  </si>
  <si>
    <t>SERVICIO DE PUBLICIDAD</t>
  </si>
  <si>
    <t>B1500003335</t>
  </si>
  <si>
    <t xml:space="preserve">AUTOCAMIONES SA </t>
  </si>
  <si>
    <t xml:space="preserve">MANTENIMIENTO 5,000 KM DE VEHICULO EN GARANTIA, PLACA NO.PP431815, PROPIEDAD DE ESTA  INSTITUCIÓN </t>
  </si>
  <si>
    <t>B1500003358</t>
  </si>
  <si>
    <t>MANTENIMIENTO 5,000 KM DE VEHICULO EN GARANTIA, PLACA NO.PP088959, PROPIEDAD DE ESTA  INSTITUCIÓN</t>
  </si>
  <si>
    <t>B1500003359</t>
  </si>
  <si>
    <t>MANTENIMIENTO 5,000 KM DE VEHICULO EN GARANTIA, PLACA NO.PP118815, PROPIEDAD DE ESTA  INSTITUCIÓN</t>
  </si>
  <si>
    <t>B1500000349</t>
  </si>
  <si>
    <t>MEJIA PRADO PEST CONTROL</t>
  </si>
  <si>
    <t>SERVICIO DE FUMIGACIÓN EN TODAS LAS AREAS DE ESTA INSTITUCIÓN/MESES AGOST, SEP, OCTU, NOV  Y DIC-2022</t>
  </si>
  <si>
    <t>B1500000352</t>
  </si>
  <si>
    <t>SERVICIO DE FUMIGACIÓN EN TODAS LAS AREAS DE ESTA INSTITUCIÓN MES DE OCTUBRE-2022</t>
  </si>
  <si>
    <t>B1500000353</t>
  </si>
  <si>
    <t>SERVICIO DE FUMIGACIÓN EN TODAS LAS AREAS DE ESTA INSTITUCIÓN MES DE NOV-2022</t>
  </si>
  <si>
    <t>B1500000461</t>
  </si>
  <si>
    <t>MERCANTIL RAMI SRL</t>
  </si>
  <si>
    <t>ADQUISICION DE MATERIALES FERRETEROS Y PINTURA</t>
  </si>
  <si>
    <t>B1500000027</t>
  </si>
  <si>
    <t>INNOVUS BUSINESS S. R.L</t>
  </si>
  <si>
    <t xml:space="preserve">ADQUISICIÓN SERVICIO DE PICADERAS PARA  (8) SESIONES DEL CONSEJO DIRECTIVO DE ESTA INSTITUCION </t>
  </si>
  <si>
    <t>B1500000002</t>
  </si>
  <si>
    <t xml:space="preserve">INSA GPS SRL </t>
  </si>
  <si>
    <t>ADQUISICIÓN  DE GPS PARA FLOTILLA DE VEHICULOS.</t>
  </si>
  <si>
    <t>B1500000424</t>
  </si>
  <si>
    <t xml:space="preserve">FR MULTISERVICIOS SRL </t>
  </si>
  <si>
    <t>ADQUISICIÓN DE SELLOS DEPARTAMENTALES Y TARJETAS DE PRESENTACIÓN PARA USO INSTITUCIONAL.</t>
  </si>
  <si>
    <t>B1500000014</t>
  </si>
  <si>
    <t>ARCADIA DIGITAL</t>
  </si>
  <si>
    <t>COMPRA DE SACOS Y PAQUETES DE CORREAS PLÁSTICAS (TYRAP) PARA AMARRAR SACOS.</t>
  </si>
  <si>
    <t>B1500000184</t>
  </si>
  <si>
    <t>SERVICIO DE ALMUERZO TIPO BUFFET PARA SOCIALIZAR CASOS DE CONCILIACIÓN CON ENCARGADOS PROVINCIALES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</si>
  <si>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</si>
  <si>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</si>
  <si>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</si>
  <si>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</si>
  <si>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</si>
  <si>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</si>
  <si>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 xml:space="preserve">TOTAL </t>
  </si>
  <si>
    <t>ADQUISICIÓN DE ALMUERZOS Y CENA EMPACADOS PARA SRV. GRL. DE ESTA INSTITUCIÓN DEL  20/12/2022 AL 19/01/2023</t>
  </si>
  <si>
    <t xml:space="preserve">ESTADO DE CUENTA DE SUPLIDORES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</si>
</sst>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165" fontId="3" fillId="3" borderId="0" xfId="0" applyNumberFormat="1" applyFont="1" applyFill="1" applyAlignment="1">
      <alignment horizontal="right"/>
    </xf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165" fontId="7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165" fontId="9" fillId="2" borderId="0" xfId="0" applyNumberFormat="1" applyFont="1" applyFill="1" applyAlignment="1">
      <alignment horizontal="right"/>
    </xf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165" fontId="3" fillId="2" borderId="0" xfId="0" applyNumberFormat="1" applyFont="1" applyFill="1" applyAlignment="1">
      <alignment horizontal="right"/>
    </xf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12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/>
    <xf numFmtId="166" fontId="9" fillId="0" borderId="0" xfId="0" applyNumberFormat="1" applyFont="1"/>
    <xf numFmtId="164" fontId="3" fillId="0" borderId="0" xfId="1" applyFont="1" applyFill="1" applyAlignment="1"/>
    <xf numFmtId="164" fontId="3" fillId="0" borderId="0" xfId="1" applyFont="1" applyFill="1" applyBorder="1" applyAlignment="1"/>
    <xf numFmtId="43" fontId="3" fillId="0" borderId="0" xfId="0" applyNumberFormat="1" applyFont="1"/>
    <xf numFmtId="4" fontId="0" fillId="0" borderId="0" xfId="0" applyNumberFormat="1"/>
    <xf numFmtId="167" fontId="9" fillId="0" borderId="0" xfId="0" applyNumberFormat="1" applyFont="1"/>
    <xf numFmtId="164" fontId="9" fillId="0" borderId="0" xfId="1" applyFont="1" applyFill="1" applyBorder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1" fillId="4" borderId="0" xfId="0" applyFont="1" applyFill="1"/>
    <xf numFmtId="164" fontId="11" fillId="4" borderId="0" xfId="1" applyFont="1" applyFill="1"/>
    <xf numFmtId="166" fontId="11" fillId="4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66676</xdr:rowOff>
    </xdr:from>
    <xdr:to>
      <xdr:col>2</xdr:col>
      <xdr:colOff>621394</xdr:colOff>
      <xdr:row>2</xdr:row>
      <xdr:rowOff>104775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44FF0DF-D5DF-4C43-BC69-CCE4E83051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6" y="66676"/>
          <a:ext cx="1431018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7058025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5FDE2187-EB1C-49A7-A2BE-74124178DDB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15800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D889-49F3-403B-BC35-D7B926EA78A0}">
  <dimension ref="A1:XFD365"/>
  <sheetViews>
    <sheetView tabSelected="1" topLeftCell="A33" zoomScaleNormal="100" workbookViewId="0">
      <selection activeCell="D52" sqref="D52"/>
    </sheetView>
  </sheetViews>
  <sheetFormatPr defaultColWidth="11.42578125" defaultRowHeight="15" x14ac:dyDescent="0.25"/>
  <cols>
    <col min="1" max="1" width="15" customWidth="1"/>
    <col min="2" max="2" width="13.85546875" customWidth="1"/>
    <col min="3" max="3" width="47" customWidth="1"/>
    <col min="4" max="4" width="117.7109375" customWidth="1"/>
    <col min="5" max="5" width="18.5703125" customWidth="1"/>
    <col min="6" max="6" width="16.140625" customWidth="1"/>
    <col min="9" max="9" width="23.42578125" style="33" customWidth="1"/>
  </cols>
  <sheetData>
    <row r="1" spans="1:12 16384:16384" s="14" customFormat="1" ht="15" customHeight="1" x14ac:dyDescent="0.2">
      <c r="A1" s="10"/>
      <c r="B1" s="11"/>
      <c r="C1" s="11"/>
      <c r="D1" s="50" t="s">
        <v>123</v>
      </c>
      <c r="E1" s="12"/>
      <c r="F1" s="13"/>
      <c r="H1" s="15"/>
      <c r="I1" s="15"/>
      <c r="J1" s="15"/>
      <c r="K1" s="15"/>
      <c r="L1" s="15"/>
    </row>
    <row r="2" spans="1:12 16384:16384" s="21" customFormat="1" ht="17.25" customHeight="1" x14ac:dyDescent="0.2">
      <c r="A2" s="16"/>
      <c r="B2" s="17"/>
      <c r="C2" s="18"/>
      <c r="D2" s="51" t="s">
        <v>9</v>
      </c>
      <c r="E2" s="19"/>
      <c r="F2" s="20"/>
      <c r="H2" s="22"/>
      <c r="I2" s="22"/>
      <c r="J2" s="22"/>
      <c r="K2" s="22"/>
      <c r="L2" s="22"/>
    </row>
    <row r="3" spans="1:12 16384:16384" s="29" customFormat="1" ht="12" customHeight="1" x14ac:dyDescent="0.2">
      <c r="A3" s="23"/>
      <c r="B3" s="24"/>
      <c r="C3" s="25"/>
      <c r="D3" s="26" t="s">
        <v>0</v>
      </c>
      <c r="E3" s="27"/>
      <c r="F3" s="28"/>
      <c r="H3" s="30"/>
      <c r="I3" s="30"/>
      <c r="J3" s="30"/>
      <c r="K3" s="30"/>
      <c r="L3" s="30"/>
    </row>
    <row r="4" spans="1:12 16384:16384" s="8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7" t="s">
        <v>6</v>
      </c>
      <c r="H4" s="9"/>
      <c r="I4" s="9"/>
      <c r="J4" s="9"/>
      <c r="K4" s="9"/>
      <c r="L4" s="9"/>
    </row>
    <row r="5" spans="1:12 16384:16384" s="1" customFormat="1" ht="13.5" customHeight="1" x14ac:dyDescent="0.25">
      <c r="A5" s="3"/>
      <c r="B5" s="4"/>
      <c r="C5" s="5"/>
      <c r="D5" s="5"/>
      <c r="E5" s="6" t="s">
        <v>7</v>
      </c>
      <c r="F5" s="3" t="s">
        <v>8</v>
      </c>
      <c r="H5" s="2"/>
      <c r="I5" s="2"/>
      <c r="J5" s="2"/>
      <c r="K5" s="2"/>
      <c r="L5" s="2"/>
    </row>
    <row r="6" spans="1:12 16384:16384" s="29" customFormat="1" ht="19.5" customHeight="1" x14ac:dyDescent="0.2">
      <c r="A6" s="41">
        <v>44510</v>
      </c>
      <c r="B6" s="39" t="s">
        <v>56</v>
      </c>
      <c r="C6" s="29" t="s">
        <v>57</v>
      </c>
      <c r="D6" s="34" t="s">
        <v>58</v>
      </c>
      <c r="E6" s="45">
        <v>27612</v>
      </c>
      <c r="F6" s="42">
        <v>44530</v>
      </c>
      <c r="H6" s="45"/>
      <c r="I6" s="36"/>
      <c r="J6" s="30"/>
      <c r="K6" s="30"/>
      <c r="L6" s="30"/>
      <c r="XFD6" s="46">
        <f t="shared" ref="XFD6:XFD7" si="0">SUM(B6:XFC6)</f>
        <v>72142</v>
      </c>
    </row>
    <row r="7" spans="1:12 16384:16384" s="29" customFormat="1" ht="19.5" customHeight="1" x14ac:dyDescent="0.2">
      <c r="A7" s="41">
        <v>44524</v>
      </c>
      <c r="B7" s="39" t="s">
        <v>59</v>
      </c>
      <c r="C7" s="29" t="s">
        <v>57</v>
      </c>
      <c r="D7" s="34" t="s">
        <v>60</v>
      </c>
      <c r="E7" s="45">
        <v>30421.87</v>
      </c>
      <c r="F7" s="42">
        <v>44530</v>
      </c>
      <c r="H7" s="45"/>
      <c r="I7" s="36"/>
      <c r="J7" s="30"/>
      <c r="K7" s="30"/>
      <c r="L7" s="30"/>
      <c r="XFD7" s="46">
        <f t="shared" si="0"/>
        <v>74951.87</v>
      </c>
    </row>
    <row r="8" spans="1:12 16384:16384" s="29" customFormat="1" ht="19.5" customHeight="1" x14ac:dyDescent="0.2">
      <c r="A8" s="35">
        <v>44546</v>
      </c>
      <c r="B8" s="39" t="s">
        <v>42</v>
      </c>
      <c r="C8" s="29" t="s">
        <v>43</v>
      </c>
      <c r="D8" s="29" t="s">
        <v>44</v>
      </c>
      <c r="E8" s="44">
        <v>61625.5</v>
      </c>
      <c r="F8" s="37">
        <v>44561</v>
      </c>
      <c r="H8" s="36"/>
      <c r="I8" s="36"/>
      <c r="J8" s="30"/>
      <c r="K8" s="30"/>
      <c r="L8" s="30"/>
      <c r="XFD8" s="38">
        <f t="shared" ref="XFD8" si="1">SUM(E8:XFC8)</f>
        <v>106186.5</v>
      </c>
    </row>
    <row r="9" spans="1:12 16384:16384" s="29" customFormat="1" ht="19.5" customHeight="1" x14ac:dyDescent="0.2">
      <c r="A9" s="41">
        <v>44572</v>
      </c>
      <c r="B9" s="39" t="s">
        <v>61</v>
      </c>
      <c r="C9" s="29" t="s">
        <v>57</v>
      </c>
      <c r="D9" s="34" t="s">
        <v>62</v>
      </c>
      <c r="E9" s="44">
        <v>52864</v>
      </c>
      <c r="F9" s="37">
        <v>44592</v>
      </c>
      <c r="H9" s="36"/>
      <c r="I9" s="36"/>
      <c r="J9" s="30"/>
      <c r="K9" s="30"/>
      <c r="L9" s="30"/>
      <c r="XFD9" s="46">
        <f t="shared" ref="XFD9" si="2">SUM(E9:XFC9)</f>
        <v>97456</v>
      </c>
    </row>
    <row r="10" spans="1:12 16384:16384" s="29" customFormat="1" ht="19.5" customHeight="1" x14ac:dyDescent="0.2">
      <c r="A10" s="35">
        <v>44694</v>
      </c>
      <c r="B10" s="39" t="s">
        <v>37</v>
      </c>
      <c r="C10" s="29" t="s">
        <v>38</v>
      </c>
      <c r="D10" s="29" t="s">
        <v>39</v>
      </c>
      <c r="E10" s="44">
        <v>38940</v>
      </c>
      <c r="F10" s="37">
        <v>44712</v>
      </c>
      <c r="H10" s="36"/>
      <c r="I10" s="36"/>
      <c r="J10" s="30"/>
      <c r="K10" s="30"/>
      <c r="L10" s="30"/>
      <c r="XFD10" s="38">
        <f>SUM(E10:XFC10)</f>
        <v>83652</v>
      </c>
    </row>
    <row r="11" spans="1:12 16384:16384" s="29" customFormat="1" ht="19.5" customHeight="1" x14ac:dyDescent="0.2">
      <c r="A11" s="35">
        <v>44687</v>
      </c>
      <c r="B11" s="39" t="s">
        <v>69</v>
      </c>
      <c r="C11" s="29" t="s">
        <v>70</v>
      </c>
      <c r="D11" s="29" t="s">
        <v>71</v>
      </c>
      <c r="E11" s="44">
        <v>33630</v>
      </c>
      <c r="F11" s="37">
        <v>44712</v>
      </c>
      <c r="H11" s="36"/>
      <c r="I11" s="36"/>
      <c r="J11" s="30"/>
      <c r="K11" s="30"/>
      <c r="L11" s="30"/>
      <c r="XFD11" s="38">
        <f t="shared" ref="XFD11:XFD12" si="3">SUM(E11:XFC11)</f>
        <v>78342</v>
      </c>
    </row>
    <row r="12" spans="1:12 16384:16384" s="29" customFormat="1" ht="19.5" customHeight="1" x14ac:dyDescent="0.2">
      <c r="A12" s="35">
        <v>44691</v>
      </c>
      <c r="B12" s="39" t="s">
        <v>59</v>
      </c>
      <c r="C12" s="29" t="s">
        <v>72</v>
      </c>
      <c r="D12" s="29" t="s">
        <v>73</v>
      </c>
      <c r="E12" s="44">
        <v>77880</v>
      </c>
      <c r="F12" s="37">
        <v>44712</v>
      </c>
      <c r="H12" s="36"/>
      <c r="I12" s="36"/>
      <c r="J12" s="30"/>
      <c r="K12" s="30"/>
      <c r="L12" s="30"/>
      <c r="XFD12" s="38">
        <f t="shared" si="3"/>
        <v>122592</v>
      </c>
    </row>
    <row r="13" spans="1:12 16384:16384" s="29" customFormat="1" ht="19.5" customHeight="1" x14ac:dyDescent="0.2">
      <c r="A13" s="35">
        <v>44697</v>
      </c>
      <c r="B13" s="39" t="s">
        <v>40</v>
      </c>
      <c r="C13" s="29" t="s">
        <v>38</v>
      </c>
      <c r="D13" s="29" t="s">
        <v>41</v>
      </c>
      <c r="E13" s="44">
        <v>38940</v>
      </c>
      <c r="F13" s="37">
        <v>44712</v>
      </c>
      <c r="H13" s="36"/>
      <c r="I13" s="36"/>
      <c r="J13" s="30"/>
      <c r="K13" s="30"/>
      <c r="L13" s="30"/>
      <c r="XFD13" s="38">
        <f>SUM(E13:XFC13)</f>
        <v>83652</v>
      </c>
    </row>
    <row r="14" spans="1:12 16384:16384" s="29" customFormat="1" ht="19.5" customHeight="1" x14ac:dyDescent="0.2">
      <c r="A14" s="35">
        <v>44722</v>
      </c>
      <c r="B14" s="39" t="s">
        <v>113</v>
      </c>
      <c r="C14" s="29" t="s">
        <v>23</v>
      </c>
      <c r="D14" s="34" t="s">
        <v>25</v>
      </c>
      <c r="E14" s="30">
        <v>8053.5</v>
      </c>
      <c r="F14" s="37">
        <v>44926</v>
      </c>
      <c r="I14" s="30"/>
    </row>
    <row r="15" spans="1:12 16384:16384" s="29" customFormat="1" ht="19.5" customHeight="1" x14ac:dyDescent="0.2">
      <c r="A15" s="35">
        <v>44796</v>
      </c>
      <c r="B15" s="39" t="s">
        <v>34</v>
      </c>
      <c r="C15" s="29" t="s">
        <v>35</v>
      </c>
      <c r="D15" s="29" t="s">
        <v>36</v>
      </c>
      <c r="E15" s="36">
        <v>33453</v>
      </c>
      <c r="F15" s="37">
        <v>44804</v>
      </c>
      <c r="H15" s="36"/>
      <c r="I15" s="36"/>
      <c r="J15" s="30"/>
      <c r="K15" s="30"/>
      <c r="L15" s="30"/>
      <c r="XFD15" s="38">
        <f>SUM(E15:XFC15)</f>
        <v>78257</v>
      </c>
    </row>
    <row r="16" spans="1:12 16384:16384" s="29" customFormat="1" ht="19.5" customHeight="1" x14ac:dyDescent="0.2">
      <c r="A16" s="35">
        <v>44799</v>
      </c>
      <c r="B16" s="39" t="s">
        <v>52</v>
      </c>
      <c r="C16" s="29" t="s">
        <v>53</v>
      </c>
      <c r="D16" s="29" t="s">
        <v>114</v>
      </c>
      <c r="E16" s="36">
        <v>29984</v>
      </c>
      <c r="F16" s="37">
        <v>44804</v>
      </c>
      <c r="H16" s="36"/>
      <c r="I16" s="36"/>
      <c r="J16" s="30"/>
      <c r="K16" s="30"/>
      <c r="L16" s="30"/>
      <c r="XFD16" s="38">
        <f t="shared" ref="XFD16:XFD17" si="4">SUM(E16:XFC16)</f>
        <v>74788</v>
      </c>
    </row>
    <row r="17" spans="1:14 16384:16384" s="29" customFormat="1" ht="19.5" customHeight="1" x14ac:dyDescent="0.2">
      <c r="A17" s="35">
        <v>44809</v>
      </c>
      <c r="B17" s="39" t="s">
        <v>54</v>
      </c>
      <c r="C17" s="29" t="s">
        <v>53</v>
      </c>
      <c r="D17" s="29" t="s">
        <v>55</v>
      </c>
      <c r="E17" s="36">
        <v>18265.599999999999</v>
      </c>
      <c r="F17" s="37">
        <v>44834</v>
      </c>
      <c r="I17" s="30"/>
      <c r="J17" s="30"/>
      <c r="K17" s="30"/>
      <c r="L17" s="30"/>
      <c r="XFD17" s="38">
        <f t="shared" si="4"/>
        <v>63099.6</v>
      </c>
    </row>
    <row r="18" spans="1:14 16384:16384" s="29" customFormat="1" ht="19.5" customHeight="1" x14ac:dyDescent="0.2">
      <c r="A18" s="41">
        <v>44832</v>
      </c>
      <c r="B18" s="39" t="s">
        <v>29</v>
      </c>
      <c r="C18" s="29" t="s">
        <v>30</v>
      </c>
      <c r="D18" s="29" t="s">
        <v>31</v>
      </c>
      <c r="E18" s="44">
        <v>161660</v>
      </c>
      <c r="F18" s="37">
        <v>44834</v>
      </c>
      <c r="I18" s="30"/>
      <c r="J18" s="30"/>
      <c r="K18" s="30"/>
      <c r="L18" s="30"/>
      <c r="XFD18" s="38">
        <f>SUM(E18:XFC18)</f>
        <v>206494</v>
      </c>
    </row>
    <row r="19" spans="1:14 16384:16384" s="29" customFormat="1" ht="19.5" customHeight="1" x14ac:dyDescent="0.2">
      <c r="A19" s="35">
        <v>44838</v>
      </c>
      <c r="B19" s="39" t="s">
        <v>32</v>
      </c>
      <c r="C19" s="29" t="s">
        <v>30</v>
      </c>
      <c r="D19" s="29" t="s">
        <v>33</v>
      </c>
      <c r="E19" s="44">
        <v>440806.19</v>
      </c>
      <c r="F19" s="37">
        <v>44834</v>
      </c>
      <c r="I19" s="30"/>
      <c r="J19" s="30"/>
      <c r="K19" s="30"/>
      <c r="L19" s="30"/>
      <c r="XFD19" s="38">
        <f>SUM(E19:XFC19)</f>
        <v>485640.19</v>
      </c>
    </row>
    <row r="20" spans="1:14 16384:16384" s="29" customFormat="1" ht="19.5" customHeight="1" x14ac:dyDescent="0.2">
      <c r="A20" s="35">
        <v>44846</v>
      </c>
      <c r="B20" s="39" t="s">
        <v>81</v>
      </c>
      <c r="C20" s="29" t="s">
        <v>82</v>
      </c>
      <c r="D20" s="29" t="s">
        <v>83</v>
      </c>
      <c r="E20" s="36">
        <v>23600</v>
      </c>
      <c r="F20" s="42">
        <v>44865</v>
      </c>
      <c r="I20" s="30"/>
      <c r="J20" s="30"/>
      <c r="K20" s="30"/>
      <c r="L20" s="30"/>
      <c r="XFD20" s="38">
        <f>SUM(E20:XFC20)</f>
        <v>68465</v>
      </c>
    </row>
    <row r="21" spans="1:14 16384:16384" s="29" customFormat="1" ht="19.5" customHeight="1" x14ac:dyDescent="0.2">
      <c r="A21" s="35">
        <v>44854</v>
      </c>
      <c r="B21" s="39" t="s">
        <v>91</v>
      </c>
      <c r="C21" s="29" t="s">
        <v>92</v>
      </c>
      <c r="D21" s="29" t="s">
        <v>93</v>
      </c>
      <c r="E21" s="36">
        <v>13334</v>
      </c>
      <c r="F21" s="42">
        <v>44865</v>
      </c>
      <c r="I21" s="30"/>
      <c r="J21" s="30"/>
      <c r="K21" s="30"/>
      <c r="L21" s="30"/>
      <c r="XFD21" s="38">
        <f>SUM(E21:XFC21)</f>
        <v>58199</v>
      </c>
    </row>
    <row r="22" spans="1:14 16384:16384" s="29" customFormat="1" ht="19.5" customHeight="1" x14ac:dyDescent="0.2">
      <c r="A22" s="41">
        <v>44876</v>
      </c>
      <c r="B22" s="39" t="s">
        <v>84</v>
      </c>
      <c r="C22" s="29" t="s">
        <v>85</v>
      </c>
      <c r="D22" s="29" t="s">
        <v>86</v>
      </c>
      <c r="E22" s="36">
        <v>6266.76</v>
      </c>
      <c r="F22" s="42">
        <v>44895</v>
      </c>
      <c r="I22" s="30"/>
      <c r="J22" s="30"/>
      <c r="K22" s="30"/>
      <c r="L22" s="30"/>
      <c r="XFD22" s="38">
        <f t="shared" ref="XFD22" si="5">SUM(E22:XFC22)</f>
        <v>51161.760000000002</v>
      </c>
    </row>
    <row r="23" spans="1:14 16384:16384" s="29" customFormat="1" ht="19.5" customHeight="1" x14ac:dyDescent="0.2">
      <c r="A23" s="41">
        <v>44880</v>
      </c>
      <c r="B23" s="39" t="s">
        <v>94</v>
      </c>
      <c r="C23" s="29" t="s">
        <v>92</v>
      </c>
      <c r="D23" s="29" t="s">
        <v>95</v>
      </c>
      <c r="E23" s="36">
        <v>13334</v>
      </c>
      <c r="F23" s="42">
        <v>44895</v>
      </c>
      <c r="I23" s="30"/>
      <c r="J23" s="30"/>
      <c r="K23" s="30"/>
      <c r="L23" s="30"/>
      <c r="XFD23" s="38">
        <f t="shared" ref="XFD23:XFD24" si="6">SUM(E23:XFC23)</f>
        <v>58229</v>
      </c>
    </row>
    <row r="24" spans="1:14 16384:16384" s="29" customFormat="1" ht="19.5" customHeight="1" x14ac:dyDescent="0.2">
      <c r="A24" s="41">
        <v>44880</v>
      </c>
      <c r="B24" s="39" t="s">
        <v>96</v>
      </c>
      <c r="C24" s="29" t="s">
        <v>92</v>
      </c>
      <c r="D24" s="29" t="s">
        <v>97</v>
      </c>
      <c r="E24" s="36">
        <v>13334</v>
      </c>
      <c r="F24" s="42">
        <v>44895</v>
      </c>
      <c r="I24" s="30"/>
      <c r="J24" s="30"/>
      <c r="K24" s="30"/>
      <c r="L24" s="30"/>
      <c r="XFD24" s="38">
        <f t="shared" si="6"/>
        <v>58229</v>
      </c>
    </row>
    <row r="25" spans="1:14 16384:16384" s="29" customFormat="1" ht="19.5" customHeight="1" x14ac:dyDescent="0.2">
      <c r="A25" s="41">
        <v>44893</v>
      </c>
      <c r="B25" s="39" t="s">
        <v>98</v>
      </c>
      <c r="C25" s="29" t="s">
        <v>99</v>
      </c>
      <c r="D25" s="29" t="s">
        <v>100</v>
      </c>
      <c r="E25" s="36">
        <v>475616.7</v>
      </c>
      <c r="F25" s="42">
        <v>44895</v>
      </c>
      <c r="I25" s="30"/>
      <c r="J25" s="30"/>
      <c r="K25" s="30"/>
      <c r="L25" s="30"/>
    </row>
    <row r="26" spans="1:14 16384:16384" s="29" customFormat="1" ht="19.5" customHeight="1" x14ac:dyDescent="0.2">
      <c r="A26" s="35">
        <v>44902</v>
      </c>
      <c r="B26" s="39" t="s">
        <v>87</v>
      </c>
      <c r="C26" s="29" t="s">
        <v>85</v>
      </c>
      <c r="D26" s="29" t="s">
        <v>88</v>
      </c>
      <c r="E26" s="36">
        <v>7564.76</v>
      </c>
      <c r="F26" s="42">
        <v>44926</v>
      </c>
      <c r="I26" s="36"/>
      <c r="J26" s="30"/>
      <c r="K26" s="36"/>
      <c r="L26" s="36"/>
    </row>
    <row r="27" spans="1:14 16384:16384" s="29" customFormat="1" ht="19.5" customHeight="1" x14ac:dyDescent="0.2">
      <c r="A27" s="35">
        <v>44902</v>
      </c>
      <c r="B27" s="39" t="s">
        <v>89</v>
      </c>
      <c r="C27" s="29" t="s">
        <v>85</v>
      </c>
      <c r="D27" s="29" t="s">
        <v>90</v>
      </c>
      <c r="E27" s="36">
        <v>7564.76</v>
      </c>
      <c r="F27" s="42">
        <v>44926</v>
      </c>
      <c r="I27" s="36"/>
      <c r="J27" s="30"/>
      <c r="K27" s="36"/>
      <c r="L27" s="36"/>
    </row>
    <row r="28" spans="1:14 16384:16384" s="29" customFormat="1" ht="19.5" customHeight="1" x14ac:dyDescent="0.2">
      <c r="A28" s="35">
        <v>44903</v>
      </c>
      <c r="B28" s="39" t="s">
        <v>101</v>
      </c>
      <c r="C28" s="29" t="s">
        <v>102</v>
      </c>
      <c r="D28" s="29" t="s">
        <v>103</v>
      </c>
      <c r="E28" s="30">
        <v>122934.76</v>
      </c>
      <c r="F28" s="42">
        <v>44926</v>
      </c>
      <c r="I28" s="30"/>
      <c r="J28" s="30"/>
      <c r="K28" s="30"/>
      <c r="L28" s="30"/>
    </row>
    <row r="29" spans="1:14 16384:16384" s="29" customFormat="1" ht="19.5" customHeight="1" x14ac:dyDescent="0.2">
      <c r="A29" s="41">
        <v>44908</v>
      </c>
      <c r="B29" s="39" t="s">
        <v>66</v>
      </c>
      <c r="C29" s="29" t="s">
        <v>67</v>
      </c>
      <c r="D29" s="29" t="s">
        <v>68</v>
      </c>
      <c r="E29" s="30">
        <v>77626.3</v>
      </c>
      <c r="F29" s="42">
        <v>44926</v>
      </c>
      <c r="G29" s="30"/>
      <c r="I29" s="30"/>
      <c r="J29" s="30"/>
      <c r="K29" s="30"/>
      <c r="M29" s="30"/>
      <c r="N29" s="30"/>
    </row>
    <row r="30" spans="1:14 16384:16384" s="29" customFormat="1" ht="19.5" customHeight="1" x14ac:dyDescent="0.2">
      <c r="A30" s="41">
        <v>44914</v>
      </c>
      <c r="B30" s="39" t="s">
        <v>104</v>
      </c>
      <c r="C30" s="29" t="s">
        <v>105</v>
      </c>
      <c r="D30" s="29" t="s">
        <v>106</v>
      </c>
      <c r="E30" s="30">
        <v>41300</v>
      </c>
      <c r="F30" s="42">
        <v>44926</v>
      </c>
      <c r="I30" s="30"/>
      <c r="J30" s="30"/>
      <c r="K30" s="30"/>
      <c r="L30" s="30"/>
    </row>
    <row r="31" spans="1:14 16384:16384" s="29" customFormat="1" ht="19.5" customHeight="1" x14ac:dyDescent="0.2">
      <c r="A31" s="41">
        <v>44914</v>
      </c>
      <c r="B31" s="39" t="s">
        <v>107</v>
      </c>
      <c r="C31" s="29" t="s">
        <v>108</v>
      </c>
      <c r="D31" s="29" t="s">
        <v>109</v>
      </c>
      <c r="E31" s="30">
        <v>26428.46</v>
      </c>
      <c r="F31" s="42">
        <v>44926</v>
      </c>
      <c r="I31" s="30"/>
      <c r="J31" s="30"/>
      <c r="K31" s="30"/>
      <c r="L31" s="30"/>
    </row>
    <row r="32" spans="1:14 16384:16384" s="29" customFormat="1" ht="19.5" customHeight="1" x14ac:dyDescent="0.2">
      <c r="A32" s="35">
        <v>44915</v>
      </c>
      <c r="B32" s="39" t="s">
        <v>63</v>
      </c>
      <c r="C32" s="29" t="s">
        <v>64</v>
      </c>
      <c r="D32" s="34" t="s">
        <v>65</v>
      </c>
      <c r="E32" s="36">
        <v>1566</v>
      </c>
      <c r="F32" s="42">
        <v>44926</v>
      </c>
      <c r="I32" s="30"/>
      <c r="J32" s="30"/>
      <c r="K32" s="30"/>
      <c r="L32" s="30"/>
    </row>
    <row r="33" spans="1:14" s="29" customFormat="1" ht="19.5" customHeight="1" x14ac:dyDescent="0.2">
      <c r="A33" s="41">
        <v>44915</v>
      </c>
      <c r="B33" s="39" t="s">
        <v>110</v>
      </c>
      <c r="C33" s="29" t="s">
        <v>111</v>
      </c>
      <c r="D33" s="29" t="s">
        <v>112</v>
      </c>
      <c r="E33" s="36">
        <v>198240</v>
      </c>
      <c r="F33" s="42">
        <v>44926</v>
      </c>
      <c r="G33" s="30"/>
      <c r="I33" s="30"/>
      <c r="J33" s="30"/>
      <c r="K33" s="30"/>
      <c r="M33" s="30"/>
      <c r="N33" s="30"/>
    </row>
    <row r="34" spans="1:14" s="29" customFormat="1" ht="19.5" customHeight="1" x14ac:dyDescent="0.2">
      <c r="A34" s="35">
        <v>44937</v>
      </c>
      <c r="B34" s="39" t="s">
        <v>24</v>
      </c>
      <c r="C34" s="29" t="s">
        <v>23</v>
      </c>
      <c r="D34" s="29" t="s">
        <v>28</v>
      </c>
      <c r="E34" s="30">
        <v>5782</v>
      </c>
      <c r="F34" s="37">
        <v>44957</v>
      </c>
      <c r="I34" s="30"/>
    </row>
    <row r="35" spans="1:14" s="29" customFormat="1" ht="19.5" customHeight="1" x14ac:dyDescent="0.2">
      <c r="A35" s="35">
        <v>44937</v>
      </c>
      <c r="B35" s="39" t="s">
        <v>26</v>
      </c>
      <c r="C35" s="29" t="s">
        <v>23</v>
      </c>
      <c r="D35" s="29" t="s">
        <v>27</v>
      </c>
      <c r="E35" s="30">
        <v>7021</v>
      </c>
      <c r="F35" s="37">
        <v>44957</v>
      </c>
      <c r="I35" s="30"/>
    </row>
    <row r="36" spans="1:14" s="29" customFormat="1" ht="19.5" customHeight="1" x14ac:dyDescent="0.2">
      <c r="A36" s="35">
        <v>44943</v>
      </c>
      <c r="B36" s="39" t="s">
        <v>13</v>
      </c>
      <c r="C36" s="29" t="s">
        <v>14</v>
      </c>
      <c r="D36" s="29" t="s">
        <v>15</v>
      </c>
      <c r="E36" s="30">
        <v>67743.34</v>
      </c>
      <c r="F36" s="37">
        <v>44957</v>
      </c>
      <c r="I36" s="30"/>
    </row>
    <row r="37" spans="1:14" s="29" customFormat="1" ht="19.5" customHeight="1" x14ac:dyDescent="0.2">
      <c r="A37" s="35">
        <v>44945</v>
      </c>
      <c r="B37" s="39" t="s">
        <v>16</v>
      </c>
      <c r="C37" s="29" t="s">
        <v>14</v>
      </c>
      <c r="D37" s="29" t="s">
        <v>20</v>
      </c>
      <c r="E37" s="30">
        <v>518862.36</v>
      </c>
      <c r="F37" s="37">
        <v>44957</v>
      </c>
      <c r="I37" s="30"/>
    </row>
    <row r="38" spans="1:14" s="29" customFormat="1" ht="19.5" customHeight="1" x14ac:dyDescent="0.2">
      <c r="A38" s="35">
        <v>44945</v>
      </c>
      <c r="B38" s="39" t="s">
        <v>17</v>
      </c>
      <c r="C38" s="29" t="s">
        <v>18</v>
      </c>
      <c r="D38" s="29" t="s">
        <v>19</v>
      </c>
      <c r="E38" s="30">
        <v>30000</v>
      </c>
      <c r="F38" s="37">
        <v>44957</v>
      </c>
      <c r="I38" s="30"/>
    </row>
    <row r="39" spans="1:14" s="29" customFormat="1" ht="19.5" customHeight="1" x14ac:dyDescent="0.2">
      <c r="A39" s="35">
        <v>44945</v>
      </c>
      <c r="B39" s="39" t="s">
        <v>22</v>
      </c>
      <c r="C39" s="29" t="s">
        <v>18</v>
      </c>
      <c r="D39" s="29" t="s">
        <v>21</v>
      </c>
      <c r="E39" s="30">
        <v>30000</v>
      </c>
      <c r="F39" s="37">
        <v>44957</v>
      </c>
      <c r="I39" s="30"/>
    </row>
    <row r="40" spans="1:14" s="29" customFormat="1" ht="19.5" customHeight="1" x14ac:dyDescent="0.2">
      <c r="A40" s="35">
        <v>44945</v>
      </c>
      <c r="B40" s="39" t="s">
        <v>74</v>
      </c>
      <c r="C40" s="29" t="s">
        <v>75</v>
      </c>
      <c r="D40" s="40" t="s">
        <v>77</v>
      </c>
      <c r="E40" s="30">
        <v>20000</v>
      </c>
      <c r="F40" s="37">
        <v>44957</v>
      </c>
      <c r="I40" s="30"/>
    </row>
    <row r="41" spans="1:14" s="29" customFormat="1" ht="19.5" customHeight="1" x14ac:dyDescent="0.2">
      <c r="A41" s="35">
        <v>44945</v>
      </c>
      <c r="B41" s="39" t="s">
        <v>76</v>
      </c>
      <c r="C41" s="29" t="s">
        <v>75</v>
      </c>
      <c r="D41" s="40" t="s">
        <v>78</v>
      </c>
      <c r="E41" s="30">
        <v>20000</v>
      </c>
      <c r="F41" s="37">
        <v>44957</v>
      </c>
      <c r="I41" s="30"/>
    </row>
    <row r="42" spans="1:14" s="29" customFormat="1" ht="19.5" customHeight="1" x14ac:dyDescent="0.2">
      <c r="A42" s="35">
        <v>44951</v>
      </c>
      <c r="B42" s="39" t="s">
        <v>10</v>
      </c>
      <c r="C42" s="29" t="s">
        <v>11</v>
      </c>
      <c r="D42" s="29" t="s">
        <v>12</v>
      </c>
      <c r="E42" s="30">
        <v>15735.3</v>
      </c>
      <c r="F42" s="37">
        <v>44957</v>
      </c>
      <c r="I42" s="30"/>
    </row>
    <row r="43" spans="1:14" s="29" customFormat="1" ht="19.5" customHeight="1" x14ac:dyDescent="0.2">
      <c r="A43" s="35">
        <v>44951</v>
      </c>
      <c r="B43" s="39" t="s">
        <v>79</v>
      </c>
      <c r="C43" s="29" t="s">
        <v>80</v>
      </c>
      <c r="D43" s="29" t="s">
        <v>122</v>
      </c>
      <c r="E43" s="30">
        <v>146715.29999999999</v>
      </c>
      <c r="F43" s="37">
        <v>44957</v>
      </c>
      <c r="I43" s="30"/>
    </row>
    <row r="44" spans="1:14" s="29" customFormat="1" ht="19.5" customHeight="1" x14ac:dyDescent="0.2">
      <c r="A44" s="35">
        <v>44957</v>
      </c>
      <c r="B44" s="39" t="s">
        <v>48</v>
      </c>
      <c r="C44" s="29" t="s">
        <v>47</v>
      </c>
      <c r="D44" s="29" t="s">
        <v>50</v>
      </c>
      <c r="E44" s="30">
        <v>32690.400000000001</v>
      </c>
      <c r="F44" s="37">
        <v>44957</v>
      </c>
      <c r="I44" s="30"/>
    </row>
    <row r="45" spans="1:14" s="29" customFormat="1" ht="19.5" customHeight="1" x14ac:dyDescent="0.2">
      <c r="A45" s="35">
        <v>44957</v>
      </c>
      <c r="B45" s="39" t="s">
        <v>49</v>
      </c>
      <c r="C45" s="29" t="s">
        <v>47</v>
      </c>
      <c r="D45" s="29" t="s">
        <v>51</v>
      </c>
      <c r="E45" s="30">
        <v>32690.400000000001</v>
      </c>
      <c r="F45" s="37">
        <v>44957</v>
      </c>
      <c r="I45" s="30"/>
    </row>
    <row r="46" spans="1:14" s="29" customFormat="1" ht="19.5" customHeight="1" x14ac:dyDescent="0.2">
      <c r="A46" s="35">
        <v>44957</v>
      </c>
      <c r="B46" s="39" t="s">
        <v>45</v>
      </c>
      <c r="C46" s="29" t="s">
        <v>47</v>
      </c>
      <c r="D46" s="29" t="s">
        <v>46</v>
      </c>
      <c r="E46" s="30">
        <v>32690.400000000001</v>
      </c>
      <c r="F46" s="37">
        <v>44957</v>
      </c>
      <c r="I46" s="30"/>
    </row>
    <row r="47" spans="1:14" s="29" customFormat="1" ht="18" customHeight="1" x14ac:dyDescent="0.2">
      <c r="A47" s="35"/>
      <c r="B47" s="39"/>
      <c r="D47" s="53" t="s">
        <v>121</v>
      </c>
      <c r="E47" s="54">
        <f>SUM(E6:E46)</f>
        <v>3042776.6599999992</v>
      </c>
      <c r="F47" s="55"/>
      <c r="I47" s="30">
        <v>3073959.02</v>
      </c>
    </row>
    <row r="48" spans="1:14" s="29" customFormat="1" ht="18" customHeight="1" x14ac:dyDescent="0.2">
      <c r="A48" s="37"/>
      <c r="B48" s="39"/>
      <c r="E48" s="30"/>
      <c r="F48" s="37"/>
      <c r="I48" s="30">
        <f>+I47-E47</f>
        <v>31182.360000000801</v>
      </c>
    </row>
    <row r="49" spans="1:12" s="29" customFormat="1" ht="18" customHeight="1" x14ac:dyDescent="0.2">
      <c r="A49" s="37"/>
      <c r="B49" s="39"/>
      <c r="E49" s="30"/>
      <c r="F49" s="37"/>
      <c r="I49" s="30"/>
    </row>
    <row r="50" spans="1:12" s="29" customFormat="1" ht="18" customHeight="1" x14ac:dyDescent="0.2">
      <c r="A50" s="37"/>
      <c r="B50" s="39"/>
      <c r="E50" s="30"/>
      <c r="F50" s="37"/>
      <c r="I50" s="30"/>
    </row>
    <row r="51" spans="1:12" s="29" customFormat="1" ht="18" customHeight="1" x14ac:dyDescent="0.2">
      <c r="A51" s="37"/>
      <c r="B51" s="39"/>
      <c r="E51" s="30"/>
      <c r="F51" s="37"/>
      <c r="I51" s="30"/>
    </row>
    <row r="52" spans="1:12" ht="18.95" customHeight="1" x14ac:dyDescent="0.25">
      <c r="A52" s="43" t="s">
        <v>115</v>
      </c>
      <c r="D52" s="47"/>
      <c r="E52" t="s">
        <v>116</v>
      </c>
      <c r="F52" s="47"/>
      <c r="K52" s="33"/>
      <c r="L52" s="33"/>
    </row>
    <row r="53" spans="1:12" ht="18.95" customHeight="1" x14ac:dyDescent="0.25">
      <c r="A53" s="52" t="s">
        <v>117</v>
      </c>
      <c r="B53" s="52"/>
      <c r="C53" s="52"/>
      <c r="D53" s="48"/>
      <c r="E53" s="52" t="s">
        <v>118</v>
      </c>
      <c r="F53" s="52"/>
      <c r="G53" s="52"/>
      <c r="K53" s="33"/>
      <c r="L53" s="33"/>
    </row>
    <row r="54" spans="1:12" ht="18.95" customHeight="1" x14ac:dyDescent="0.25">
      <c r="A54" s="52" t="s">
        <v>119</v>
      </c>
      <c r="B54" s="52"/>
      <c r="C54" s="52"/>
      <c r="D54" s="49"/>
      <c r="E54" s="52" t="s">
        <v>120</v>
      </c>
      <c r="F54" s="52"/>
      <c r="G54" s="52"/>
      <c r="K54" s="33"/>
      <c r="L54" s="33"/>
    </row>
    <row r="55" spans="1:12" s="29" customFormat="1" ht="18" customHeight="1" x14ac:dyDescent="0.2">
      <c r="A55" s="37"/>
      <c r="B55" s="39"/>
      <c r="E55" s="30"/>
      <c r="F55" s="37"/>
      <c r="I55" s="30"/>
    </row>
    <row r="56" spans="1:12" s="29" customFormat="1" ht="18" customHeight="1" x14ac:dyDescent="0.2">
      <c r="A56" s="37"/>
      <c r="B56" s="39"/>
      <c r="E56" s="30"/>
      <c r="F56" s="37"/>
      <c r="I56" s="30"/>
    </row>
    <row r="57" spans="1:12" s="29" customFormat="1" ht="18" customHeight="1" x14ac:dyDescent="0.2">
      <c r="A57" s="37"/>
      <c r="B57" s="39"/>
      <c r="E57" s="30"/>
      <c r="F57" s="37"/>
      <c r="I57" s="30"/>
    </row>
    <row r="58" spans="1:12" s="29" customFormat="1" ht="18" customHeight="1" x14ac:dyDescent="0.2">
      <c r="A58" s="37"/>
      <c r="B58" s="39"/>
      <c r="E58" s="30"/>
      <c r="F58" s="37"/>
      <c r="I58" s="30"/>
    </row>
    <row r="59" spans="1:12" s="29" customFormat="1" ht="18" customHeight="1" x14ac:dyDescent="0.2">
      <c r="A59" s="37"/>
      <c r="B59" s="39"/>
      <c r="E59" s="30"/>
      <c r="F59" s="37"/>
      <c r="I59" s="30"/>
    </row>
    <row r="60" spans="1:12" s="29" customFormat="1" ht="18" customHeight="1" x14ac:dyDescent="0.2">
      <c r="A60" s="37"/>
      <c r="B60" s="39"/>
      <c r="E60" s="30"/>
      <c r="F60" s="37"/>
      <c r="I60" s="30"/>
    </row>
    <row r="61" spans="1:12" s="29" customFormat="1" ht="18" customHeight="1" x14ac:dyDescent="0.2">
      <c r="A61" s="37"/>
      <c r="B61" s="39"/>
      <c r="E61" s="30"/>
      <c r="F61" s="37"/>
      <c r="I61" s="30"/>
    </row>
    <row r="62" spans="1:12" s="29" customFormat="1" ht="18" customHeight="1" x14ac:dyDescent="0.2">
      <c r="A62" s="37"/>
      <c r="B62" s="39"/>
      <c r="E62" s="30"/>
      <c r="F62" s="37"/>
      <c r="I62" s="30"/>
    </row>
    <row r="63" spans="1:12" s="29" customFormat="1" ht="18" customHeight="1" x14ac:dyDescent="0.2">
      <c r="A63" s="37"/>
      <c r="B63" s="39"/>
      <c r="E63" s="30"/>
      <c r="F63" s="37"/>
      <c r="I63" s="30"/>
    </row>
    <row r="64" spans="1:12" s="29" customFormat="1" ht="18" customHeight="1" x14ac:dyDescent="0.2">
      <c r="A64" s="37"/>
      <c r="B64" s="39"/>
      <c r="E64" s="30"/>
      <c r="F64" s="37"/>
      <c r="I64" s="30"/>
    </row>
    <row r="65" spans="1:9" s="29" customFormat="1" ht="18" customHeight="1" x14ac:dyDescent="0.2">
      <c r="A65" s="37"/>
      <c r="B65" s="39"/>
      <c r="E65" s="30"/>
      <c r="F65" s="37"/>
      <c r="I65" s="30"/>
    </row>
    <row r="66" spans="1:9" s="29" customFormat="1" ht="18" customHeight="1" x14ac:dyDescent="0.2">
      <c r="A66" s="37"/>
      <c r="B66" s="39"/>
      <c r="E66" s="30"/>
      <c r="F66" s="37"/>
      <c r="I66" s="30"/>
    </row>
    <row r="67" spans="1:9" s="29" customFormat="1" ht="18" customHeight="1" x14ac:dyDescent="0.2">
      <c r="A67" s="37"/>
      <c r="B67" s="39"/>
      <c r="E67" s="30"/>
      <c r="F67" s="37"/>
      <c r="I67" s="30"/>
    </row>
    <row r="68" spans="1:9" s="29" customFormat="1" ht="18" customHeight="1" x14ac:dyDescent="0.2">
      <c r="A68" s="37"/>
      <c r="B68" s="39"/>
      <c r="E68" s="30"/>
      <c r="F68" s="37"/>
      <c r="I68" s="30"/>
    </row>
    <row r="69" spans="1:9" s="29" customFormat="1" ht="18" customHeight="1" x14ac:dyDescent="0.2">
      <c r="A69" s="37"/>
      <c r="B69" s="39"/>
      <c r="E69" s="30"/>
      <c r="F69" s="37"/>
      <c r="I69" s="30"/>
    </row>
    <row r="70" spans="1:9" s="29" customFormat="1" ht="18" customHeight="1" x14ac:dyDescent="0.2">
      <c r="A70" s="37"/>
      <c r="B70" s="39"/>
      <c r="E70" s="30"/>
      <c r="F70" s="37"/>
      <c r="I70" s="30"/>
    </row>
    <row r="71" spans="1:9" s="29" customFormat="1" ht="18" customHeight="1" x14ac:dyDescent="0.2">
      <c r="A71" s="37"/>
      <c r="B71" s="39"/>
      <c r="E71" s="30"/>
      <c r="F71" s="37"/>
      <c r="I71" s="30"/>
    </row>
    <row r="72" spans="1:9" s="29" customFormat="1" ht="18" customHeight="1" x14ac:dyDescent="0.2">
      <c r="A72" s="37"/>
      <c r="B72" s="39"/>
      <c r="E72" s="30"/>
      <c r="F72" s="37"/>
      <c r="I72" s="30"/>
    </row>
    <row r="73" spans="1:9" s="29" customFormat="1" ht="18" customHeight="1" x14ac:dyDescent="0.2">
      <c r="A73" s="37"/>
      <c r="B73" s="39"/>
      <c r="E73" s="30"/>
      <c r="F73" s="37"/>
      <c r="I73" s="30"/>
    </row>
    <row r="74" spans="1:9" s="29" customFormat="1" ht="18" customHeight="1" x14ac:dyDescent="0.2">
      <c r="A74" s="37"/>
      <c r="B74" s="39"/>
      <c r="E74" s="30"/>
      <c r="F74" s="37"/>
      <c r="I74" s="30"/>
    </row>
    <row r="75" spans="1:9" s="29" customFormat="1" ht="18" customHeight="1" x14ac:dyDescent="0.2">
      <c r="A75" s="37"/>
      <c r="B75" s="39"/>
      <c r="E75" s="30"/>
      <c r="F75" s="37"/>
      <c r="I75" s="30"/>
    </row>
    <row r="76" spans="1:9" s="29" customFormat="1" ht="18" customHeight="1" x14ac:dyDescent="0.2">
      <c r="A76" s="37"/>
      <c r="B76" s="39"/>
      <c r="E76" s="30"/>
      <c r="F76" s="37"/>
      <c r="I76" s="30"/>
    </row>
    <row r="77" spans="1:9" s="29" customFormat="1" ht="18" customHeight="1" x14ac:dyDescent="0.2">
      <c r="A77" s="37"/>
      <c r="B77" s="39"/>
      <c r="E77" s="30"/>
      <c r="F77" s="37"/>
      <c r="I77" s="30"/>
    </row>
    <row r="78" spans="1:9" s="29" customFormat="1" ht="18" customHeight="1" x14ac:dyDescent="0.2">
      <c r="A78" s="37"/>
      <c r="B78" s="39"/>
      <c r="E78" s="30"/>
      <c r="F78" s="37"/>
      <c r="I78" s="30"/>
    </row>
    <row r="79" spans="1:9" s="29" customFormat="1" ht="18" customHeight="1" x14ac:dyDescent="0.2">
      <c r="A79" s="37"/>
      <c r="B79" s="39"/>
      <c r="E79" s="30"/>
      <c r="F79" s="37"/>
      <c r="I79" s="30"/>
    </row>
    <row r="80" spans="1:9" s="29" customFormat="1" ht="18" customHeight="1" x14ac:dyDescent="0.2">
      <c r="A80" s="37"/>
      <c r="B80" s="39"/>
      <c r="E80" s="30"/>
      <c r="F80" s="37"/>
      <c r="I80" s="30"/>
    </row>
    <row r="81" spans="1:9" s="29" customFormat="1" ht="18" customHeight="1" x14ac:dyDescent="0.2">
      <c r="A81" s="37"/>
      <c r="B81" s="39"/>
      <c r="E81" s="30"/>
      <c r="F81" s="37"/>
      <c r="I81" s="30"/>
    </row>
    <row r="82" spans="1:9" s="29" customFormat="1" ht="18" customHeight="1" x14ac:dyDescent="0.2">
      <c r="A82" s="37"/>
      <c r="B82" s="39"/>
      <c r="E82" s="30"/>
      <c r="F82" s="37"/>
      <c r="I82" s="30"/>
    </row>
    <row r="83" spans="1:9" s="29" customFormat="1" ht="18" customHeight="1" x14ac:dyDescent="0.2">
      <c r="A83" s="37"/>
      <c r="B83" s="39"/>
      <c r="E83" s="30"/>
      <c r="F83" s="37"/>
      <c r="I83" s="30"/>
    </row>
    <row r="84" spans="1:9" s="29" customFormat="1" ht="18" customHeight="1" x14ac:dyDescent="0.2">
      <c r="A84" s="37"/>
      <c r="B84" s="39"/>
      <c r="E84" s="30"/>
      <c r="F84" s="37"/>
      <c r="I84" s="30"/>
    </row>
    <row r="85" spans="1:9" s="29" customFormat="1" ht="18" customHeight="1" x14ac:dyDescent="0.2">
      <c r="A85" s="37"/>
      <c r="B85" s="39"/>
      <c r="E85" s="30"/>
      <c r="F85" s="37"/>
      <c r="I85" s="30"/>
    </row>
    <row r="86" spans="1:9" s="29" customFormat="1" ht="18" customHeight="1" x14ac:dyDescent="0.2">
      <c r="A86" s="37"/>
      <c r="B86" s="39"/>
      <c r="E86" s="30"/>
      <c r="F86" s="37"/>
      <c r="I86" s="30"/>
    </row>
    <row r="87" spans="1:9" s="29" customFormat="1" ht="18" customHeight="1" x14ac:dyDescent="0.2">
      <c r="A87" s="37"/>
      <c r="B87" s="39"/>
      <c r="E87" s="30"/>
      <c r="F87" s="37"/>
      <c r="I87" s="30"/>
    </row>
    <row r="88" spans="1:9" s="29" customFormat="1" ht="18" customHeight="1" x14ac:dyDescent="0.2">
      <c r="A88" s="37"/>
      <c r="B88" s="39"/>
      <c r="E88" s="30"/>
      <c r="F88" s="37"/>
      <c r="I88" s="30"/>
    </row>
    <row r="89" spans="1:9" s="29" customFormat="1" ht="18" customHeight="1" x14ac:dyDescent="0.2">
      <c r="A89" s="37"/>
      <c r="B89" s="39"/>
      <c r="E89" s="30"/>
      <c r="F89" s="37"/>
      <c r="I89" s="30"/>
    </row>
    <row r="90" spans="1:9" customFormat="1" x14ac:dyDescent="0.25">
      <c r="A90" s="32"/>
      <c r="B90" s="31"/>
      <c r="E90" s="33"/>
      <c r="F90" s="32"/>
      <c r="I90" s="33"/>
    </row>
    <row r="91" spans="1:9" customFormat="1" x14ac:dyDescent="0.25">
      <c r="A91" s="32"/>
      <c r="B91" s="31"/>
      <c r="E91" s="33"/>
      <c r="F91" s="32"/>
      <c r="I91" s="33"/>
    </row>
    <row r="92" spans="1:9" customFormat="1" x14ac:dyDescent="0.25">
      <c r="A92" s="32"/>
      <c r="B92" s="31"/>
      <c r="E92" s="33"/>
      <c r="F92" s="32"/>
      <c r="I92" s="33"/>
    </row>
    <row r="93" spans="1:9" customFormat="1" x14ac:dyDescent="0.25">
      <c r="A93" s="32"/>
      <c r="B93" s="31"/>
      <c r="E93" s="33"/>
      <c r="F93" s="32"/>
      <c r="I93" s="33"/>
    </row>
    <row r="94" spans="1:9" customFormat="1" x14ac:dyDescent="0.25">
      <c r="A94" s="32"/>
      <c r="B94" s="31"/>
      <c r="E94" s="33"/>
      <c r="F94" s="32"/>
      <c r="I94" s="33"/>
    </row>
    <row r="95" spans="1:9" customFormat="1" x14ac:dyDescent="0.25">
      <c r="A95" s="32"/>
      <c r="B95" s="31"/>
      <c r="E95" s="33"/>
      <c r="F95" s="32"/>
      <c r="I95" s="33"/>
    </row>
    <row r="96" spans="1:9" customFormat="1" x14ac:dyDescent="0.25">
      <c r="A96" s="32"/>
      <c r="B96" s="31"/>
      <c r="E96" s="33"/>
      <c r="F96" s="32"/>
      <c r="I96" s="33"/>
    </row>
    <row r="97" spans="1:9" customFormat="1" x14ac:dyDescent="0.25">
      <c r="A97" s="32"/>
      <c r="B97" s="31"/>
      <c r="E97" s="33"/>
      <c r="F97" s="32"/>
      <c r="I97" s="33"/>
    </row>
    <row r="98" spans="1:9" customFormat="1" x14ac:dyDescent="0.25">
      <c r="A98" s="32"/>
      <c r="B98" s="31"/>
      <c r="E98" s="33"/>
      <c r="F98" s="32"/>
      <c r="I98" s="33"/>
    </row>
    <row r="99" spans="1:9" customFormat="1" x14ac:dyDescent="0.25">
      <c r="A99" s="32"/>
      <c r="B99" s="31"/>
      <c r="E99" s="33"/>
      <c r="F99" s="32"/>
      <c r="I99" s="33"/>
    </row>
    <row r="100" spans="1:9" customFormat="1" x14ac:dyDescent="0.25">
      <c r="A100" s="32"/>
      <c r="B100" s="31"/>
      <c r="E100" s="33"/>
      <c r="F100" s="32"/>
      <c r="I100" s="33"/>
    </row>
    <row r="101" spans="1:9" customFormat="1" x14ac:dyDescent="0.25">
      <c r="A101" s="32"/>
      <c r="B101" s="31"/>
      <c r="E101" s="33"/>
      <c r="F101" s="32"/>
      <c r="I101" s="33"/>
    </row>
    <row r="102" spans="1:9" customFormat="1" x14ac:dyDescent="0.25">
      <c r="A102" s="32"/>
      <c r="B102" s="31"/>
      <c r="E102" s="33"/>
      <c r="F102" s="32"/>
      <c r="I102" s="33"/>
    </row>
    <row r="103" spans="1:9" customFormat="1" x14ac:dyDescent="0.25">
      <c r="A103" s="32"/>
      <c r="B103" s="31"/>
      <c r="E103" s="33"/>
      <c r="F103" s="32"/>
      <c r="I103" s="33"/>
    </row>
    <row r="104" spans="1:9" customFormat="1" x14ac:dyDescent="0.25">
      <c r="A104" s="32"/>
      <c r="B104" s="31"/>
      <c r="E104" s="33"/>
      <c r="F104" s="32"/>
      <c r="I104" s="33"/>
    </row>
    <row r="105" spans="1:9" customFormat="1" x14ac:dyDescent="0.25">
      <c r="A105" s="32"/>
      <c r="B105" s="31"/>
      <c r="E105" s="33"/>
      <c r="F105" s="32"/>
      <c r="I105" s="33"/>
    </row>
    <row r="106" spans="1:9" customFormat="1" x14ac:dyDescent="0.25">
      <c r="A106" s="32"/>
      <c r="B106" s="31"/>
      <c r="E106" s="33"/>
      <c r="F106" s="32"/>
      <c r="I106" s="33"/>
    </row>
    <row r="107" spans="1:9" customFormat="1" x14ac:dyDescent="0.25">
      <c r="A107" s="32"/>
      <c r="B107" s="31"/>
      <c r="E107" s="33"/>
      <c r="F107" s="32"/>
      <c r="I107" s="33"/>
    </row>
    <row r="108" spans="1:9" customFormat="1" x14ac:dyDescent="0.25">
      <c r="A108" s="32"/>
      <c r="B108" s="31"/>
      <c r="E108" s="33"/>
      <c r="F108" s="32"/>
      <c r="I108" s="33"/>
    </row>
    <row r="109" spans="1:9" customFormat="1" x14ac:dyDescent="0.25">
      <c r="A109" s="32"/>
      <c r="B109" s="31"/>
      <c r="E109" s="33"/>
      <c r="F109" s="32"/>
      <c r="I109" s="33"/>
    </row>
    <row r="110" spans="1:9" customFormat="1" x14ac:dyDescent="0.25">
      <c r="A110" s="32"/>
      <c r="B110" s="31"/>
      <c r="E110" s="33"/>
      <c r="F110" s="32"/>
      <c r="I110" s="33"/>
    </row>
    <row r="111" spans="1:9" customFormat="1" x14ac:dyDescent="0.25">
      <c r="A111" s="32"/>
      <c r="B111" s="31"/>
      <c r="E111" s="33"/>
      <c r="F111" s="32"/>
      <c r="I111" s="33"/>
    </row>
    <row r="112" spans="1:9" customFormat="1" x14ac:dyDescent="0.25">
      <c r="A112" s="32"/>
      <c r="B112" s="31"/>
      <c r="E112" s="33"/>
      <c r="F112" s="32"/>
      <c r="I112" s="33"/>
    </row>
    <row r="113" spans="1:9" customFormat="1" x14ac:dyDescent="0.25">
      <c r="A113" s="32"/>
      <c r="B113" s="31"/>
      <c r="E113" s="33"/>
      <c r="F113" s="32"/>
      <c r="I113" s="33"/>
    </row>
    <row r="114" spans="1:9" customFormat="1" x14ac:dyDescent="0.25">
      <c r="A114" s="32"/>
      <c r="B114" s="31"/>
      <c r="E114" s="33"/>
      <c r="F114" s="32"/>
      <c r="I114" s="33"/>
    </row>
    <row r="115" spans="1:9" customFormat="1" x14ac:dyDescent="0.25">
      <c r="A115" s="32"/>
      <c r="B115" s="31"/>
      <c r="E115" s="33"/>
      <c r="F115" s="32"/>
      <c r="I115" s="33"/>
    </row>
    <row r="116" spans="1:9" customFormat="1" x14ac:dyDescent="0.25">
      <c r="A116" s="32"/>
      <c r="B116" s="31"/>
      <c r="E116" s="33"/>
      <c r="F116" s="32"/>
      <c r="I116" s="33"/>
    </row>
    <row r="117" spans="1:9" customFormat="1" x14ac:dyDescent="0.25">
      <c r="A117" s="32"/>
      <c r="B117" s="31"/>
      <c r="E117" s="33"/>
      <c r="F117" s="32"/>
      <c r="I117" s="33"/>
    </row>
    <row r="118" spans="1:9" customFormat="1" x14ac:dyDescent="0.25">
      <c r="A118" s="32"/>
      <c r="B118" s="31"/>
      <c r="E118" s="33"/>
      <c r="F118" s="32"/>
      <c r="I118" s="33"/>
    </row>
    <row r="119" spans="1:9" customFormat="1" x14ac:dyDescent="0.25">
      <c r="A119" s="32"/>
      <c r="B119" s="31"/>
      <c r="E119" s="33"/>
      <c r="F119" s="32"/>
      <c r="I119" s="33"/>
    </row>
    <row r="120" spans="1:9" customFormat="1" x14ac:dyDescent="0.25">
      <c r="A120" s="32"/>
      <c r="B120" s="31"/>
      <c r="E120" s="33"/>
      <c r="F120" s="32"/>
      <c r="I120" s="33"/>
    </row>
    <row r="121" spans="1:9" customFormat="1" x14ac:dyDescent="0.25">
      <c r="A121" s="32"/>
      <c r="B121" s="31"/>
      <c r="E121" s="33"/>
      <c r="F121" s="32"/>
      <c r="I121" s="33"/>
    </row>
    <row r="122" spans="1:9" customFormat="1" x14ac:dyDescent="0.25">
      <c r="A122" s="32"/>
      <c r="B122" s="31"/>
      <c r="E122" s="33"/>
      <c r="F122" s="32"/>
      <c r="I122" s="33"/>
    </row>
    <row r="123" spans="1:9" customFormat="1" x14ac:dyDescent="0.25">
      <c r="A123" s="32"/>
      <c r="B123" s="31"/>
      <c r="E123" s="33"/>
      <c r="F123" s="32"/>
      <c r="I123" s="33"/>
    </row>
    <row r="124" spans="1:9" customFormat="1" x14ac:dyDescent="0.25">
      <c r="A124" s="32"/>
      <c r="B124" s="31"/>
      <c r="E124" s="33"/>
      <c r="F124" s="32"/>
      <c r="I124" s="33"/>
    </row>
    <row r="125" spans="1:9" customFormat="1" x14ac:dyDescent="0.25">
      <c r="A125" s="32"/>
      <c r="B125" s="31"/>
      <c r="E125" s="33"/>
      <c r="F125" s="32"/>
      <c r="I125" s="33"/>
    </row>
    <row r="126" spans="1:9" customFormat="1" x14ac:dyDescent="0.25">
      <c r="A126" s="32"/>
      <c r="B126" s="31"/>
      <c r="E126" s="33"/>
      <c r="F126" s="32"/>
      <c r="I126" s="33"/>
    </row>
    <row r="127" spans="1:9" customFormat="1" x14ac:dyDescent="0.25">
      <c r="A127" s="32"/>
      <c r="B127" s="31"/>
      <c r="E127" s="33"/>
      <c r="F127" s="32"/>
      <c r="I127" s="33"/>
    </row>
    <row r="128" spans="1:9" customFormat="1" x14ac:dyDescent="0.25">
      <c r="A128" s="32"/>
      <c r="B128" s="31"/>
      <c r="E128" s="33"/>
      <c r="F128" s="32"/>
      <c r="I128" s="33"/>
    </row>
    <row r="129" spans="1:9" customFormat="1" x14ac:dyDescent="0.25">
      <c r="A129" s="32"/>
      <c r="B129" s="31"/>
      <c r="E129" s="33"/>
      <c r="F129" s="32"/>
      <c r="I129" s="33"/>
    </row>
    <row r="130" spans="1:9" customFormat="1" x14ac:dyDescent="0.25">
      <c r="A130" s="32"/>
      <c r="B130" s="31"/>
      <c r="E130" s="33"/>
      <c r="F130" s="32"/>
      <c r="I130" s="33"/>
    </row>
    <row r="131" spans="1:9" customFormat="1" x14ac:dyDescent="0.25">
      <c r="A131" s="32"/>
      <c r="B131" s="31"/>
      <c r="E131" s="33"/>
      <c r="F131" s="32"/>
      <c r="I131" s="33"/>
    </row>
    <row r="132" spans="1:9" customFormat="1" x14ac:dyDescent="0.25">
      <c r="A132" s="32"/>
      <c r="B132" s="31"/>
      <c r="E132" s="33"/>
      <c r="F132" s="32"/>
      <c r="I132" s="33"/>
    </row>
    <row r="133" spans="1:9" customFormat="1" x14ac:dyDescent="0.25">
      <c r="A133" s="32"/>
      <c r="B133" s="31"/>
      <c r="E133" s="33"/>
      <c r="F133" s="32"/>
      <c r="I133" s="33"/>
    </row>
    <row r="134" spans="1:9" customFormat="1" x14ac:dyDescent="0.25">
      <c r="A134" s="32"/>
      <c r="B134" s="31"/>
      <c r="E134" s="33"/>
      <c r="F134" s="32"/>
      <c r="I134" s="33"/>
    </row>
    <row r="135" spans="1:9" customFormat="1" x14ac:dyDescent="0.25">
      <c r="A135" s="32"/>
      <c r="B135" s="31"/>
      <c r="E135" s="33"/>
      <c r="F135" s="32"/>
      <c r="I135" s="33"/>
    </row>
    <row r="136" spans="1:9" customFormat="1" x14ac:dyDescent="0.25">
      <c r="A136" s="32"/>
      <c r="B136" s="31"/>
      <c r="E136" s="33"/>
      <c r="F136" s="32"/>
      <c r="I136" s="33"/>
    </row>
    <row r="137" spans="1:9" customFormat="1" x14ac:dyDescent="0.25">
      <c r="A137" s="32"/>
      <c r="B137" s="31"/>
      <c r="E137" s="33"/>
      <c r="F137" s="32"/>
      <c r="I137" s="33"/>
    </row>
    <row r="138" spans="1:9" customFormat="1" x14ac:dyDescent="0.25">
      <c r="A138" s="32"/>
      <c r="B138" s="31"/>
      <c r="E138" s="33"/>
      <c r="F138" s="32"/>
      <c r="I138" s="33"/>
    </row>
    <row r="139" spans="1:9" customFormat="1" x14ac:dyDescent="0.25">
      <c r="A139" s="32"/>
      <c r="B139" s="31"/>
      <c r="E139" s="33"/>
      <c r="F139" s="32"/>
      <c r="I139" s="33"/>
    </row>
    <row r="140" spans="1:9" customFormat="1" x14ac:dyDescent="0.25">
      <c r="A140" s="32"/>
      <c r="B140" s="31"/>
      <c r="E140" s="33"/>
      <c r="F140" s="32"/>
      <c r="I140" s="33"/>
    </row>
    <row r="141" spans="1:9" customFormat="1" x14ac:dyDescent="0.25">
      <c r="A141" s="32"/>
      <c r="B141" s="31"/>
      <c r="E141" s="33"/>
      <c r="F141" s="32"/>
      <c r="I141" s="33"/>
    </row>
    <row r="142" spans="1:9" customFormat="1" x14ac:dyDescent="0.25">
      <c r="A142" s="32"/>
      <c r="B142" s="31"/>
      <c r="E142" s="33"/>
      <c r="F142" s="32"/>
      <c r="I142" s="33"/>
    </row>
    <row r="143" spans="1:9" customFormat="1" x14ac:dyDescent="0.25">
      <c r="A143" s="32"/>
      <c r="B143" s="31"/>
      <c r="E143" s="33"/>
      <c r="F143" s="32"/>
      <c r="I143" s="33"/>
    </row>
    <row r="144" spans="1:9" customFormat="1" x14ac:dyDescent="0.25">
      <c r="A144" s="32"/>
      <c r="B144" s="31"/>
      <c r="E144" s="33"/>
      <c r="F144" s="32"/>
      <c r="I144" s="33"/>
    </row>
    <row r="145" spans="1:9" customFormat="1" x14ac:dyDescent="0.25">
      <c r="A145" s="32"/>
      <c r="B145" s="31"/>
      <c r="E145" s="33"/>
      <c r="F145" s="32"/>
      <c r="I145" s="33"/>
    </row>
    <row r="146" spans="1:9" customFormat="1" x14ac:dyDescent="0.25">
      <c r="A146" s="32"/>
      <c r="B146" s="31"/>
      <c r="E146" s="33"/>
      <c r="F146" s="32"/>
      <c r="I146" s="33"/>
    </row>
    <row r="147" spans="1:9" customFormat="1" x14ac:dyDescent="0.25">
      <c r="A147" s="32"/>
      <c r="B147" s="31"/>
      <c r="E147" s="33"/>
      <c r="F147" s="32"/>
      <c r="I147" s="33"/>
    </row>
    <row r="148" spans="1:9" customFormat="1" x14ac:dyDescent="0.25">
      <c r="A148" s="32"/>
      <c r="B148" s="31"/>
      <c r="E148" s="33"/>
      <c r="F148" s="32"/>
      <c r="I148" s="33"/>
    </row>
    <row r="149" spans="1:9" customFormat="1" x14ac:dyDescent="0.25">
      <c r="A149" s="32"/>
      <c r="B149" s="31"/>
      <c r="E149" s="33"/>
      <c r="F149" s="32"/>
      <c r="I149" s="33"/>
    </row>
    <row r="150" spans="1:9" customFormat="1" x14ac:dyDescent="0.25">
      <c r="A150" s="32"/>
      <c r="B150" s="31"/>
      <c r="E150" s="33"/>
      <c r="F150" s="32"/>
      <c r="I150" s="33"/>
    </row>
    <row r="151" spans="1:9" customFormat="1" x14ac:dyDescent="0.25">
      <c r="A151" s="32"/>
      <c r="B151" s="31"/>
      <c r="E151" s="33"/>
      <c r="F151" s="32"/>
      <c r="I151" s="33"/>
    </row>
    <row r="152" spans="1:9" customFormat="1" x14ac:dyDescent="0.25">
      <c r="A152" s="32"/>
      <c r="B152" s="31"/>
      <c r="E152" s="33"/>
      <c r="F152" s="32"/>
      <c r="I152" s="33"/>
    </row>
    <row r="153" spans="1:9" customFormat="1" x14ac:dyDescent="0.25">
      <c r="A153" s="32"/>
      <c r="B153" s="31"/>
      <c r="E153" s="33"/>
      <c r="F153" s="32"/>
      <c r="I153" s="33"/>
    </row>
    <row r="154" spans="1:9" customFormat="1" x14ac:dyDescent="0.25">
      <c r="A154" s="32"/>
      <c r="B154" s="31"/>
      <c r="E154" s="33"/>
      <c r="F154" s="32"/>
      <c r="I154" s="33"/>
    </row>
    <row r="155" spans="1:9" customFormat="1" x14ac:dyDescent="0.25">
      <c r="A155" s="32"/>
      <c r="B155" s="31"/>
      <c r="E155" s="33"/>
      <c r="F155" s="32"/>
      <c r="I155" s="33"/>
    </row>
    <row r="156" spans="1:9" customFormat="1" x14ac:dyDescent="0.25">
      <c r="A156" s="32"/>
      <c r="B156" s="31"/>
      <c r="E156" s="33"/>
      <c r="F156" s="32"/>
      <c r="I156" s="33"/>
    </row>
    <row r="157" spans="1:9" customFormat="1" x14ac:dyDescent="0.25">
      <c r="A157" s="32"/>
      <c r="B157" s="31"/>
      <c r="E157" s="33"/>
      <c r="F157" s="32"/>
      <c r="I157" s="33"/>
    </row>
    <row r="158" spans="1:9" customFormat="1" x14ac:dyDescent="0.25">
      <c r="A158" s="32"/>
      <c r="B158" s="31"/>
      <c r="E158" s="33"/>
      <c r="F158" s="32"/>
      <c r="I158" s="33"/>
    </row>
    <row r="159" spans="1:9" customFormat="1" x14ac:dyDescent="0.25">
      <c r="A159" s="32"/>
      <c r="B159" s="31"/>
      <c r="E159" s="33"/>
      <c r="F159" s="32"/>
      <c r="I159" s="33"/>
    </row>
    <row r="160" spans="1:9" customFormat="1" x14ac:dyDescent="0.25">
      <c r="A160" s="32"/>
      <c r="B160" s="31"/>
      <c r="E160" s="33"/>
      <c r="F160" s="32"/>
      <c r="I160" s="33"/>
    </row>
    <row r="161" spans="1:9" customFormat="1" x14ac:dyDescent="0.25">
      <c r="A161" s="32"/>
      <c r="B161" s="31"/>
      <c r="E161" s="33"/>
      <c r="F161" s="32"/>
      <c r="I161" s="33"/>
    </row>
    <row r="162" spans="1:9" customFormat="1" x14ac:dyDescent="0.25">
      <c r="A162" s="32"/>
      <c r="B162" s="31"/>
      <c r="E162" s="33"/>
      <c r="F162" s="32"/>
      <c r="I162" s="33"/>
    </row>
    <row r="163" spans="1:9" customFormat="1" x14ac:dyDescent="0.25">
      <c r="A163" s="32"/>
      <c r="B163" s="31"/>
      <c r="E163" s="33"/>
      <c r="F163" s="32"/>
      <c r="I163" s="33"/>
    </row>
    <row r="164" spans="1:9" customFormat="1" x14ac:dyDescent="0.25">
      <c r="A164" s="32"/>
      <c r="B164" s="31"/>
      <c r="E164" s="33"/>
      <c r="F164" s="32"/>
      <c r="I164" s="33"/>
    </row>
    <row r="165" spans="1:9" customFormat="1" x14ac:dyDescent="0.25">
      <c r="A165" s="32"/>
      <c r="B165" s="31"/>
      <c r="E165" s="33"/>
      <c r="F165" s="32"/>
      <c r="I165" s="33"/>
    </row>
    <row r="166" spans="1:9" customFormat="1" x14ac:dyDescent="0.25">
      <c r="A166" s="32"/>
      <c r="B166" s="31"/>
      <c r="E166" s="33"/>
      <c r="F166" s="32"/>
      <c r="I166" s="33"/>
    </row>
    <row r="167" spans="1:9" customFormat="1" x14ac:dyDescent="0.25">
      <c r="A167" s="32"/>
      <c r="B167" s="31"/>
      <c r="E167" s="33"/>
      <c r="F167" s="32"/>
      <c r="I167" s="33"/>
    </row>
    <row r="168" spans="1:9" customFormat="1" x14ac:dyDescent="0.25">
      <c r="A168" s="32"/>
      <c r="B168" s="31"/>
      <c r="E168" s="33"/>
      <c r="F168" s="32"/>
      <c r="I168" s="33"/>
    </row>
    <row r="169" spans="1:9" customFormat="1" x14ac:dyDescent="0.25">
      <c r="A169" s="32"/>
      <c r="B169" s="31"/>
      <c r="E169" s="33"/>
      <c r="F169" s="32"/>
      <c r="I169" s="33"/>
    </row>
    <row r="170" spans="1:9" customFormat="1" x14ac:dyDescent="0.25">
      <c r="A170" s="32"/>
      <c r="B170" s="31"/>
      <c r="E170" s="33"/>
      <c r="F170" s="32"/>
      <c r="I170" s="33"/>
    </row>
    <row r="171" spans="1:9" customFormat="1" x14ac:dyDescent="0.25">
      <c r="A171" s="32"/>
      <c r="B171" s="31"/>
      <c r="E171" s="33"/>
      <c r="F171" s="32"/>
      <c r="I171" s="33"/>
    </row>
    <row r="172" spans="1:9" customFormat="1" x14ac:dyDescent="0.25">
      <c r="A172" s="32"/>
      <c r="B172" s="31"/>
      <c r="E172" s="33"/>
      <c r="F172" s="32"/>
      <c r="I172" s="33"/>
    </row>
    <row r="173" spans="1:9" customFormat="1" x14ac:dyDescent="0.25">
      <c r="A173" s="32"/>
      <c r="B173" s="31"/>
      <c r="E173" s="33"/>
      <c r="F173" s="32"/>
      <c r="I173" s="33"/>
    </row>
    <row r="174" spans="1:9" customFormat="1" x14ac:dyDescent="0.25">
      <c r="A174" s="32"/>
      <c r="B174" s="31"/>
      <c r="E174" s="33"/>
      <c r="F174" s="32"/>
      <c r="I174" s="33"/>
    </row>
    <row r="175" spans="1:9" customFormat="1" x14ac:dyDescent="0.25">
      <c r="A175" s="32"/>
      <c r="B175" s="31"/>
      <c r="E175" s="33"/>
      <c r="F175" s="32"/>
      <c r="I175" s="33"/>
    </row>
    <row r="176" spans="1:9" customFormat="1" x14ac:dyDescent="0.25">
      <c r="A176" s="32"/>
      <c r="B176" s="31"/>
      <c r="E176" s="33"/>
      <c r="F176" s="32"/>
      <c r="I176" s="33"/>
    </row>
    <row r="177" spans="1:9" customFormat="1" x14ac:dyDescent="0.25">
      <c r="A177" s="32"/>
      <c r="B177" s="31"/>
      <c r="E177" s="33"/>
      <c r="F177" s="32"/>
      <c r="I177" s="33"/>
    </row>
    <row r="178" spans="1:9" customFormat="1" x14ac:dyDescent="0.25">
      <c r="A178" s="32"/>
      <c r="B178" s="31"/>
      <c r="E178" s="33"/>
      <c r="F178" s="32"/>
      <c r="I178" s="33"/>
    </row>
    <row r="179" spans="1:9" customFormat="1" x14ac:dyDescent="0.25">
      <c r="A179" s="32"/>
      <c r="B179" s="31"/>
      <c r="E179" s="33"/>
      <c r="F179" s="32"/>
      <c r="I179" s="33"/>
    </row>
    <row r="180" spans="1:9" customFormat="1" x14ac:dyDescent="0.25">
      <c r="A180" s="32"/>
      <c r="B180" s="31"/>
      <c r="E180" s="33"/>
      <c r="F180" s="32"/>
      <c r="I180" s="33"/>
    </row>
    <row r="181" spans="1:9" customFormat="1" x14ac:dyDescent="0.25">
      <c r="A181" s="32"/>
      <c r="B181" s="31"/>
      <c r="E181" s="33"/>
      <c r="F181" s="32"/>
      <c r="I181" s="33"/>
    </row>
    <row r="182" spans="1:9" customFormat="1" x14ac:dyDescent="0.25">
      <c r="A182" s="32"/>
      <c r="B182" s="31"/>
      <c r="E182" s="33"/>
      <c r="F182" s="32"/>
      <c r="I182" s="33"/>
    </row>
    <row r="183" spans="1:9" customFormat="1" x14ac:dyDescent="0.25">
      <c r="A183" s="32"/>
      <c r="B183" s="31"/>
      <c r="E183" s="33"/>
      <c r="F183" s="32"/>
      <c r="I183" s="33"/>
    </row>
    <row r="184" spans="1:9" customFormat="1" x14ac:dyDescent="0.25">
      <c r="A184" s="32"/>
      <c r="B184" s="31"/>
      <c r="E184" s="33"/>
      <c r="F184" s="32"/>
      <c r="I184" s="33"/>
    </row>
    <row r="185" spans="1:9" customFormat="1" x14ac:dyDescent="0.25">
      <c r="A185" s="32"/>
      <c r="B185" s="31"/>
      <c r="E185" s="33"/>
      <c r="F185" s="32"/>
      <c r="I185" s="33"/>
    </row>
    <row r="186" spans="1:9" customFormat="1" x14ac:dyDescent="0.25">
      <c r="A186" s="32"/>
      <c r="B186" s="31"/>
      <c r="E186" s="33"/>
      <c r="F186" s="32"/>
      <c r="I186" s="33"/>
    </row>
    <row r="187" spans="1:9" customFormat="1" x14ac:dyDescent="0.25">
      <c r="A187" s="32"/>
      <c r="B187" s="31"/>
      <c r="E187" s="33"/>
      <c r="F187" s="32"/>
      <c r="I187" s="33"/>
    </row>
    <row r="188" spans="1:9" customFormat="1" x14ac:dyDescent="0.25">
      <c r="A188" s="32"/>
      <c r="B188" s="31"/>
      <c r="E188" s="33"/>
      <c r="F188" s="32"/>
      <c r="I188" s="33"/>
    </row>
    <row r="189" spans="1:9" customFormat="1" x14ac:dyDescent="0.25">
      <c r="A189" s="32"/>
      <c r="B189" s="31"/>
      <c r="E189" s="33"/>
      <c r="F189" s="32"/>
      <c r="I189" s="33"/>
    </row>
    <row r="190" spans="1:9" customFormat="1" x14ac:dyDescent="0.25">
      <c r="A190" s="32"/>
      <c r="B190" s="31"/>
      <c r="E190" s="33"/>
      <c r="F190" s="32"/>
      <c r="I190" s="33"/>
    </row>
    <row r="191" spans="1:9" customFormat="1" x14ac:dyDescent="0.25">
      <c r="A191" s="32"/>
      <c r="B191" s="31"/>
      <c r="E191" s="33"/>
      <c r="F191" s="32"/>
      <c r="I191" s="33"/>
    </row>
    <row r="192" spans="1:9" customFormat="1" x14ac:dyDescent="0.25">
      <c r="A192" s="32"/>
      <c r="B192" s="31"/>
      <c r="E192" s="33"/>
      <c r="F192" s="32"/>
      <c r="I192" s="33"/>
    </row>
    <row r="193" spans="1:9" customFormat="1" x14ac:dyDescent="0.25">
      <c r="A193" s="32"/>
      <c r="B193" s="31"/>
      <c r="E193" s="33"/>
      <c r="F193" s="32"/>
      <c r="I193" s="33"/>
    </row>
    <row r="194" spans="1:9" customFormat="1" x14ac:dyDescent="0.25">
      <c r="A194" s="32"/>
      <c r="B194" s="31"/>
      <c r="E194" s="33"/>
      <c r="F194" s="32"/>
      <c r="I194" s="33"/>
    </row>
    <row r="195" spans="1:9" customFormat="1" x14ac:dyDescent="0.25">
      <c r="A195" s="32"/>
      <c r="B195" s="31"/>
      <c r="E195" s="33"/>
      <c r="F195" s="32"/>
      <c r="I195" s="33"/>
    </row>
    <row r="196" spans="1:9" customFormat="1" x14ac:dyDescent="0.25">
      <c r="A196" s="32"/>
      <c r="B196" s="31"/>
      <c r="E196" s="33"/>
      <c r="F196" s="32"/>
      <c r="I196" s="33"/>
    </row>
    <row r="197" spans="1:9" customFormat="1" x14ac:dyDescent="0.25">
      <c r="A197" s="32"/>
      <c r="B197" s="31"/>
      <c r="E197" s="33"/>
      <c r="F197" s="32"/>
      <c r="I197" s="33"/>
    </row>
    <row r="198" spans="1:9" customFormat="1" x14ac:dyDescent="0.25">
      <c r="A198" s="32"/>
      <c r="B198" s="31"/>
      <c r="E198" s="33"/>
      <c r="F198" s="32"/>
      <c r="I198" s="33"/>
    </row>
    <row r="199" spans="1:9" customFormat="1" x14ac:dyDescent="0.25">
      <c r="A199" s="32"/>
      <c r="B199" s="31"/>
      <c r="E199" s="33"/>
      <c r="F199" s="32"/>
      <c r="I199" s="33"/>
    </row>
    <row r="200" spans="1:9" customFormat="1" x14ac:dyDescent="0.25">
      <c r="A200" s="32"/>
      <c r="B200" s="31"/>
      <c r="E200" s="33"/>
      <c r="F200" s="32"/>
      <c r="I200" s="33"/>
    </row>
    <row r="201" spans="1:9" customFormat="1" x14ac:dyDescent="0.25">
      <c r="A201" s="32"/>
      <c r="B201" s="31"/>
      <c r="E201" s="33"/>
      <c r="F201" s="32"/>
      <c r="I201" s="33"/>
    </row>
    <row r="202" spans="1:9" customFormat="1" x14ac:dyDescent="0.25">
      <c r="A202" s="32"/>
      <c r="B202" s="31"/>
      <c r="E202" s="33"/>
      <c r="F202" s="32"/>
      <c r="I202" s="33"/>
    </row>
    <row r="203" spans="1:9" customFormat="1" x14ac:dyDescent="0.25">
      <c r="A203" s="32"/>
      <c r="B203" s="31"/>
      <c r="E203" s="33"/>
      <c r="F203" s="32"/>
      <c r="I203" s="33"/>
    </row>
    <row r="204" spans="1:9" customFormat="1" x14ac:dyDescent="0.25">
      <c r="A204" s="32"/>
      <c r="B204" s="31"/>
      <c r="E204" s="33"/>
      <c r="F204" s="32"/>
      <c r="I204" s="33"/>
    </row>
    <row r="205" spans="1:9" customFormat="1" x14ac:dyDescent="0.25">
      <c r="A205" s="32"/>
      <c r="B205" s="31"/>
      <c r="E205" s="33"/>
      <c r="F205" s="32"/>
      <c r="I205" s="33"/>
    </row>
    <row r="206" spans="1:9" customFormat="1" x14ac:dyDescent="0.25">
      <c r="A206" s="32"/>
      <c r="B206" s="31"/>
      <c r="E206" s="33"/>
      <c r="F206" s="32"/>
      <c r="I206" s="33"/>
    </row>
    <row r="207" spans="1:9" customFormat="1" x14ac:dyDescent="0.25">
      <c r="A207" s="32"/>
      <c r="B207" s="31"/>
      <c r="E207" s="33"/>
      <c r="F207" s="32"/>
      <c r="I207" s="33"/>
    </row>
    <row r="208" spans="1:9" customFormat="1" x14ac:dyDescent="0.25">
      <c r="A208" s="32"/>
      <c r="B208" s="31"/>
      <c r="E208" s="33"/>
      <c r="F208" s="32"/>
      <c r="I208" s="33"/>
    </row>
    <row r="209" spans="1:9" customFormat="1" x14ac:dyDescent="0.25">
      <c r="A209" s="32"/>
      <c r="B209" s="31"/>
      <c r="E209" s="33"/>
      <c r="F209" s="32"/>
      <c r="I209" s="33"/>
    </row>
    <row r="210" spans="1:9" customFormat="1" x14ac:dyDescent="0.25">
      <c r="A210" s="32"/>
      <c r="B210" s="31"/>
      <c r="E210" s="33"/>
      <c r="F210" s="32"/>
      <c r="I210" s="33"/>
    </row>
    <row r="211" spans="1:9" customFormat="1" x14ac:dyDescent="0.25">
      <c r="A211" s="32"/>
      <c r="B211" s="31"/>
      <c r="E211" s="33"/>
      <c r="F211" s="32"/>
      <c r="I211" s="33"/>
    </row>
    <row r="212" spans="1:9" customFormat="1" x14ac:dyDescent="0.25">
      <c r="A212" s="32"/>
      <c r="B212" s="31"/>
      <c r="E212" s="33"/>
      <c r="F212" s="32"/>
      <c r="I212" s="33"/>
    </row>
    <row r="213" spans="1:9" customFormat="1" x14ac:dyDescent="0.25">
      <c r="A213" s="32"/>
      <c r="B213" s="31"/>
      <c r="E213" s="33"/>
      <c r="F213" s="32"/>
      <c r="I213" s="33"/>
    </row>
    <row r="214" spans="1:9" customFormat="1" x14ac:dyDescent="0.25">
      <c r="A214" s="32"/>
      <c r="B214" s="31"/>
      <c r="E214" s="33"/>
      <c r="F214" s="32"/>
      <c r="I214" s="33"/>
    </row>
    <row r="215" spans="1:9" customFormat="1" x14ac:dyDescent="0.25">
      <c r="A215" s="32"/>
      <c r="B215" s="31"/>
      <c r="E215" s="33"/>
      <c r="F215" s="32"/>
      <c r="I215" s="33"/>
    </row>
    <row r="216" spans="1:9" customFormat="1" x14ac:dyDescent="0.25">
      <c r="A216" s="32"/>
      <c r="B216" s="31"/>
      <c r="E216" s="33"/>
      <c r="F216" s="32"/>
      <c r="I216" s="33"/>
    </row>
    <row r="217" spans="1:9" customFormat="1" x14ac:dyDescent="0.25">
      <c r="A217" s="32"/>
      <c r="B217" s="31"/>
      <c r="E217" s="33"/>
      <c r="F217" s="32"/>
      <c r="I217" s="33"/>
    </row>
    <row r="218" spans="1:9" customFormat="1" x14ac:dyDescent="0.25">
      <c r="A218" s="32"/>
      <c r="B218" s="31"/>
      <c r="E218" s="33"/>
      <c r="F218" s="32"/>
      <c r="I218" s="33"/>
    </row>
    <row r="219" spans="1:9" customFormat="1" x14ac:dyDescent="0.25">
      <c r="A219" s="32"/>
      <c r="B219" s="31"/>
      <c r="E219" s="33"/>
      <c r="F219" s="32"/>
      <c r="I219" s="33"/>
    </row>
    <row r="220" spans="1:9" customFormat="1" x14ac:dyDescent="0.25">
      <c r="A220" s="32"/>
      <c r="B220" s="31"/>
      <c r="E220" s="33"/>
      <c r="F220" s="32"/>
      <c r="I220" s="33"/>
    </row>
    <row r="221" spans="1:9" customFormat="1" x14ac:dyDescent="0.25">
      <c r="A221" s="32"/>
      <c r="B221" s="31"/>
      <c r="E221" s="33"/>
      <c r="F221" s="32"/>
      <c r="I221" s="33"/>
    </row>
    <row r="222" spans="1:9" customFormat="1" x14ac:dyDescent="0.25">
      <c r="A222" s="32"/>
      <c r="B222" s="31"/>
      <c r="E222" s="33"/>
      <c r="F222" s="32"/>
      <c r="I222" s="33"/>
    </row>
    <row r="223" spans="1:9" customFormat="1" x14ac:dyDescent="0.25">
      <c r="A223" s="32"/>
      <c r="B223" s="31"/>
      <c r="E223" s="33"/>
      <c r="F223" s="32"/>
      <c r="I223" s="33"/>
    </row>
    <row r="224" spans="1:9" customFormat="1" x14ac:dyDescent="0.25">
      <c r="A224" s="32"/>
      <c r="B224" s="31"/>
      <c r="E224" s="33"/>
      <c r="F224" s="32"/>
      <c r="I224" s="33"/>
    </row>
    <row r="225" spans="1:9" customFormat="1" x14ac:dyDescent="0.25">
      <c r="A225" s="32"/>
      <c r="B225" s="31"/>
      <c r="E225" s="33"/>
      <c r="F225" s="32"/>
      <c r="I225" s="33"/>
    </row>
    <row r="226" spans="1:9" customFormat="1" x14ac:dyDescent="0.25">
      <c r="A226" s="32"/>
      <c r="B226" s="31"/>
      <c r="E226" s="33"/>
      <c r="F226" s="32"/>
      <c r="I226" s="33"/>
    </row>
    <row r="227" spans="1:9" customFormat="1" x14ac:dyDescent="0.25">
      <c r="A227" s="32"/>
      <c r="B227" s="31"/>
      <c r="E227" s="33"/>
      <c r="F227" s="32"/>
      <c r="I227" s="33"/>
    </row>
    <row r="228" spans="1:9" customFormat="1" x14ac:dyDescent="0.25">
      <c r="A228" s="32"/>
      <c r="B228" s="31"/>
      <c r="E228" s="33"/>
      <c r="F228" s="32"/>
      <c r="I228" s="33"/>
    </row>
    <row r="229" spans="1:9" customFormat="1" x14ac:dyDescent="0.25">
      <c r="A229" s="32"/>
      <c r="B229" s="31"/>
      <c r="E229" s="33"/>
      <c r="F229" s="32"/>
      <c r="I229" s="33"/>
    </row>
    <row r="230" spans="1:9" customFormat="1" x14ac:dyDescent="0.25">
      <c r="A230" s="32"/>
      <c r="B230" s="31"/>
      <c r="E230" s="33"/>
      <c r="F230" s="32"/>
      <c r="I230" s="33"/>
    </row>
    <row r="231" spans="1:9" customFormat="1" x14ac:dyDescent="0.25">
      <c r="A231" s="32"/>
      <c r="B231" s="31"/>
      <c r="E231" s="33"/>
      <c r="F231" s="32"/>
      <c r="I231" s="33"/>
    </row>
    <row r="232" spans="1:9" customFormat="1" x14ac:dyDescent="0.25">
      <c r="A232" s="32"/>
      <c r="B232" s="31"/>
      <c r="E232" s="33"/>
      <c r="F232" s="32"/>
      <c r="I232" s="33"/>
    </row>
    <row r="233" spans="1:9" customFormat="1" x14ac:dyDescent="0.25">
      <c r="A233" s="32"/>
      <c r="B233" s="31"/>
      <c r="E233" s="33"/>
      <c r="F233" s="32"/>
      <c r="I233" s="33"/>
    </row>
    <row r="234" spans="1:9" customFormat="1" x14ac:dyDescent="0.25">
      <c r="A234" s="32"/>
      <c r="B234" s="31"/>
      <c r="E234" s="33"/>
      <c r="F234" s="32"/>
      <c r="I234" s="33"/>
    </row>
    <row r="235" spans="1:9" customFormat="1" x14ac:dyDescent="0.25">
      <c r="A235" s="32"/>
      <c r="B235" s="31"/>
      <c r="E235" s="33"/>
      <c r="F235" s="32"/>
      <c r="I235" s="33"/>
    </row>
    <row r="236" spans="1:9" customFormat="1" x14ac:dyDescent="0.25">
      <c r="A236" s="32"/>
      <c r="B236" s="31"/>
      <c r="E236" s="33"/>
      <c r="F236" s="32"/>
      <c r="I236" s="33"/>
    </row>
    <row r="237" spans="1:9" customFormat="1" x14ac:dyDescent="0.25">
      <c r="A237" s="32"/>
      <c r="B237" s="31"/>
      <c r="E237" s="33"/>
      <c r="F237" s="32"/>
      <c r="I237" s="33"/>
    </row>
    <row r="238" spans="1:9" customFormat="1" x14ac:dyDescent="0.25">
      <c r="A238" s="32"/>
      <c r="B238" s="31"/>
      <c r="E238" s="33"/>
      <c r="F238" s="32"/>
      <c r="I238" s="33"/>
    </row>
    <row r="239" spans="1:9" customFormat="1" x14ac:dyDescent="0.25">
      <c r="A239" s="32"/>
      <c r="B239" s="31"/>
      <c r="E239" s="33"/>
      <c r="F239" s="32"/>
      <c r="I239" s="33"/>
    </row>
    <row r="240" spans="1:9" customFormat="1" x14ac:dyDescent="0.25">
      <c r="A240" s="32"/>
      <c r="B240" s="31"/>
      <c r="E240" s="33"/>
      <c r="F240" s="32"/>
      <c r="I240" s="33"/>
    </row>
    <row r="241" spans="1:9" customFormat="1" x14ac:dyDescent="0.25">
      <c r="A241" s="32"/>
      <c r="B241" s="31"/>
      <c r="E241" s="33"/>
      <c r="F241" s="32"/>
      <c r="I241" s="33"/>
    </row>
    <row r="242" spans="1:9" customFormat="1" x14ac:dyDescent="0.25">
      <c r="A242" s="32"/>
      <c r="B242" s="31"/>
      <c r="E242" s="33"/>
      <c r="F242" s="32"/>
      <c r="I242" s="33"/>
    </row>
    <row r="243" spans="1:9" customFormat="1" x14ac:dyDescent="0.25">
      <c r="A243" s="32"/>
      <c r="B243" s="31"/>
      <c r="E243" s="33"/>
      <c r="F243" s="32"/>
      <c r="I243" s="33"/>
    </row>
    <row r="244" spans="1:9" customFormat="1" x14ac:dyDescent="0.25">
      <c r="A244" s="32"/>
      <c r="B244" s="31"/>
      <c r="E244" s="33"/>
      <c r="F244" s="32"/>
      <c r="I244" s="33"/>
    </row>
    <row r="245" spans="1:9" customFormat="1" x14ac:dyDescent="0.25">
      <c r="A245" s="32"/>
      <c r="B245" s="31"/>
      <c r="E245" s="33"/>
      <c r="F245" s="32"/>
      <c r="I245" s="33"/>
    </row>
    <row r="246" spans="1:9" customFormat="1" x14ac:dyDescent="0.25">
      <c r="A246" s="32"/>
      <c r="B246" s="31"/>
      <c r="E246" s="33"/>
      <c r="F246" s="32"/>
      <c r="I246" s="33"/>
    </row>
    <row r="247" spans="1:9" customFormat="1" x14ac:dyDescent="0.25">
      <c r="A247" s="32"/>
      <c r="B247" s="31"/>
      <c r="E247" s="33"/>
      <c r="F247" s="32"/>
      <c r="I247" s="33"/>
    </row>
    <row r="248" spans="1:9" customFormat="1" x14ac:dyDescent="0.25">
      <c r="A248" s="32"/>
      <c r="B248" s="31"/>
      <c r="E248" s="33"/>
      <c r="F248" s="32"/>
      <c r="I248" s="33"/>
    </row>
    <row r="249" spans="1:9" customFormat="1" x14ac:dyDescent="0.25">
      <c r="A249" s="32"/>
      <c r="B249" s="31"/>
      <c r="E249" s="33"/>
      <c r="F249" s="32"/>
      <c r="I249" s="33"/>
    </row>
    <row r="250" spans="1:9" customFormat="1" x14ac:dyDescent="0.25">
      <c r="A250" s="32"/>
      <c r="B250" s="31"/>
      <c r="E250" s="33"/>
      <c r="F250" s="32"/>
      <c r="I250" s="33"/>
    </row>
    <row r="251" spans="1:9" customFormat="1" x14ac:dyDescent="0.25">
      <c r="A251" s="32"/>
      <c r="B251" s="31"/>
      <c r="E251" s="33"/>
      <c r="F251" s="32"/>
      <c r="I251" s="33"/>
    </row>
    <row r="252" spans="1:9" customFormat="1" x14ac:dyDescent="0.25">
      <c r="A252" s="32"/>
      <c r="B252" s="31"/>
      <c r="E252" s="33"/>
      <c r="F252" s="32"/>
      <c r="I252" s="33"/>
    </row>
    <row r="253" spans="1:9" customFormat="1" x14ac:dyDescent="0.25">
      <c r="A253" s="32"/>
      <c r="B253" s="31"/>
      <c r="E253" s="33"/>
      <c r="F253" s="32"/>
      <c r="I253" s="33"/>
    </row>
    <row r="254" spans="1:9" customFormat="1" x14ac:dyDescent="0.25">
      <c r="A254" s="32"/>
      <c r="B254" s="31"/>
      <c r="E254" s="33"/>
      <c r="F254" s="32"/>
      <c r="I254" s="33"/>
    </row>
    <row r="255" spans="1:9" customFormat="1" x14ac:dyDescent="0.25">
      <c r="A255" s="32"/>
      <c r="B255" s="31"/>
      <c r="E255" s="33"/>
      <c r="F255" s="32"/>
      <c r="I255" s="33"/>
    </row>
    <row r="256" spans="1:9" customFormat="1" x14ac:dyDescent="0.25">
      <c r="A256" s="32"/>
      <c r="B256" s="31"/>
      <c r="E256" s="33"/>
      <c r="F256" s="32"/>
      <c r="I256" s="33"/>
    </row>
    <row r="257" spans="1:9" customFormat="1" x14ac:dyDescent="0.25">
      <c r="A257" s="32"/>
      <c r="B257" s="31"/>
      <c r="E257" s="33"/>
      <c r="F257" s="32"/>
      <c r="I257" s="33"/>
    </row>
    <row r="258" spans="1:9" customFormat="1" x14ac:dyDescent="0.25">
      <c r="A258" s="32"/>
      <c r="B258" s="31"/>
      <c r="E258" s="33"/>
      <c r="F258" s="32"/>
      <c r="I258" s="33"/>
    </row>
    <row r="259" spans="1:9" customFormat="1" x14ac:dyDescent="0.25">
      <c r="A259" s="32"/>
      <c r="B259" s="31"/>
      <c r="E259" s="33"/>
      <c r="F259" s="32"/>
      <c r="I259" s="33"/>
    </row>
    <row r="260" spans="1:9" customFormat="1" x14ac:dyDescent="0.25">
      <c r="A260" s="32"/>
      <c r="B260" s="31"/>
      <c r="E260" s="33"/>
      <c r="F260" s="32"/>
      <c r="I260" s="33"/>
    </row>
    <row r="261" spans="1:9" customFormat="1" x14ac:dyDescent="0.25">
      <c r="A261" s="32"/>
      <c r="B261" s="31"/>
      <c r="E261" s="33"/>
      <c r="F261" s="32"/>
      <c r="I261" s="33"/>
    </row>
    <row r="262" spans="1:9" customFormat="1" x14ac:dyDescent="0.25">
      <c r="A262" s="32"/>
      <c r="B262" s="31"/>
      <c r="E262" s="33"/>
      <c r="F262" s="32"/>
      <c r="I262" s="33"/>
    </row>
    <row r="263" spans="1:9" customFormat="1" x14ac:dyDescent="0.25">
      <c r="A263" s="32"/>
      <c r="B263" s="31"/>
      <c r="E263" s="33"/>
      <c r="F263" s="32"/>
      <c r="I263" s="33"/>
    </row>
    <row r="264" spans="1:9" customFormat="1" x14ac:dyDescent="0.25">
      <c r="A264" s="32"/>
      <c r="B264" s="31"/>
      <c r="E264" s="33"/>
      <c r="F264" s="32"/>
      <c r="I264" s="33"/>
    </row>
    <row r="265" spans="1:9" customFormat="1" x14ac:dyDescent="0.25">
      <c r="A265" s="32"/>
      <c r="B265" s="31"/>
      <c r="E265" s="33"/>
      <c r="F265" s="32"/>
      <c r="I265" s="33"/>
    </row>
    <row r="266" spans="1:9" customFormat="1" x14ac:dyDescent="0.25">
      <c r="A266" s="32"/>
      <c r="B266" s="31"/>
      <c r="E266" s="33"/>
      <c r="F266" s="32"/>
      <c r="I266" s="33"/>
    </row>
    <row r="267" spans="1:9" customFormat="1" x14ac:dyDescent="0.25">
      <c r="A267" s="32"/>
      <c r="B267" s="31"/>
      <c r="E267" s="33"/>
      <c r="F267" s="32"/>
      <c r="I267" s="33"/>
    </row>
    <row r="268" spans="1:9" customFormat="1" x14ac:dyDescent="0.25">
      <c r="A268" s="32"/>
      <c r="B268" s="31"/>
      <c r="E268" s="33"/>
      <c r="F268" s="32"/>
      <c r="I268" s="33"/>
    </row>
    <row r="269" spans="1:9" customFormat="1" x14ac:dyDescent="0.25">
      <c r="A269" s="32"/>
      <c r="B269" s="31"/>
      <c r="E269" s="33"/>
      <c r="F269" s="32"/>
      <c r="I269" s="33"/>
    </row>
    <row r="270" spans="1:9" customFormat="1" x14ac:dyDescent="0.25">
      <c r="A270" s="32"/>
      <c r="B270" s="31"/>
      <c r="E270" s="33"/>
      <c r="F270" s="32"/>
      <c r="I270" s="33"/>
    </row>
    <row r="271" spans="1:9" customFormat="1" x14ac:dyDescent="0.25">
      <c r="A271" s="32"/>
      <c r="B271" s="31"/>
      <c r="E271" s="33"/>
      <c r="F271" s="32"/>
      <c r="I271" s="33"/>
    </row>
    <row r="272" spans="1:9" customFormat="1" x14ac:dyDescent="0.25">
      <c r="A272" s="32"/>
      <c r="B272" s="31"/>
      <c r="E272" s="33"/>
      <c r="F272" s="32"/>
      <c r="I272" s="33"/>
    </row>
    <row r="273" spans="1:9" customFormat="1" x14ac:dyDescent="0.25">
      <c r="A273" s="32"/>
      <c r="B273" s="31"/>
      <c r="E273" s="33"/>
      <c r="F273" s="32"/>
      <c r="I273" s="33"/>
    </row>
    <row r="274" spans="1:9" customFormat="1" x14ac:dyDescent="0.25">
      <c r="A274" s="32"/>
      <c r="B274" s="31"/>
      <c r="E274" s="33"/>
      <c r="F274" s="32"/>
      <c r="I274" s="33"/>
    </row>
    <row r="275" spans="1:9" customFormat="1" x14ac:dyDescent="0.25">
      <c r="A275" s="32"/>
      <c r="B275" s="31"/>
      <c r="E275" s="33"/>
      <c r="F275" s="32"/>
      <c r="I275" s="33"/>
    </row>
    <row r="276" spans="1:9" customFormat="1" x14ac:dyDescent="0.25">
      <c r="A276" s="32"/>
      <c r="B276" s="31"/>
      <c r="E276" s="33"/>
      <c r="F276" s="32"/>
      <c r="I276" s="33"/>
    </row>
    <row r="277" spans="1:9" customFormat="1" x14ac:dyDescent="0.25">
      <c r="A277" s="32"/>
      <c r="B277" s="31"/>
      <c r="E277" s="33"/>
      <c r="F277" s="32"/>
      <c r="I277" s="33"/>
    </row>
    <row r="278" spans="1:9" customFormat="1" x14ac:dyDescent="0.25">
      <c r="A278" s="32"/>
      <c r="B278" s="31"/>
      <c r="E278" s="33"/>
      <c r="F278" s="32"/>
      <c r="I278" s="33"/>
    </row>
    <row r="279" spans="1:9" customFormat="1" x14ac:dyDescent="0.25">
      <c r="A279" s="32"/>
      <c r="B279" s="31"/>
      <c r="E279" s="33"/>
      <c r="F279" s="32"/>
      <c r="I279" s="33"/>
    </row>
    <row r="280" spans="1:9" customFormat="1" x14ac:dyDescent="0.25">
      <c r="A280" s="32"/>
      <c r="B280" s="31"/>
      <c r="E280" s="33"/>
      <c r="F280" s="32"/>
      <c r="I280" s="33"/>
    </row>
    <row r="281" spans="1:9" customFormat="1" x14ac:dyDescent="0.25">
      <c r="A281" s="32"/>
      <c r="B281" s="31"/>
      <c r="E281" s="33"/>
      <c r="F281" s="32"/>
      <c r="I281" s="33"/>
    </row>
    <row r="282" spans="1:9" customFormat="1" x14ac:dyDescent="0.25">
      <c r="A282" s="32"/>
      <c r="B282" s="31"/>
      <c r="E282" s="33"/>
      <c r="F282" s="32"/>
      <c r="I282" s="33"/>
    </row>
    <row r="283" spans="1:9" customFormat="1" x14ac:dyDescent="0.25">
      <c r="A283" s="32"/>
      <c r="B283" s="31"/>
      <c r="E283" s="33"/>
      <c r="F283" s="32"/>
      <c r="I283" s="33"/>
    </row>
    <row r="284" spans="1:9" customFormat="1" x14ac:dyDescent="0.25">
      <c r="A284" s="32"/>
      <c r="B284" s="31"/>
      <c r="E284" s="33"/>
      <c r="F284" s="32"/>
      <c r="I284" s="33"/>
    </row>
    <row r="285" spans="1:9" customFormat="1" x14ac:dyDescent="0.25">
      <c r="A285" s="32"/>
      <c r="B285" s="31"/>
      <c r="E285" s="33"/>
      <c r="F285" s="32"/>
      <c r="I285" s="33"/>
    </row>
    <row r="286" spans="1:9" customFormat="1" x14ac:dyDescent="0.25">
      <c r="A286" s="32"/>
      <c r="B286" s="31"/>
      <c r="E286" s="33"/>
      <c r="F286" s="32"/>
      <c r="I286" s="33"/>
    </row>
    <row r="287" spans="1:9" customFormat="1" x14ac:dyDescent="0.25">
      <c r="A287" s="32"/>
      <c r="B287" s="31"/>
      <c r="E287" s="33"/>
      <c r="F287" s="32"/>
      <c r="I287" s="33"/>
    </row>
    <row r="288" spans="1:9" customFormat="1" x14ac:dyDescent="0.25">
      <c r="A288" s="32"/>
      <c r="B288" s="31"/>
      <c r="E288" s="33"/>
      <c r="F288" s="32"/>
      <c r="I288" s="33"/>
    </row>
    <row r="289" spans="1:9" customFormat="1" x14ac:dyDescent="0.25">
      <c r="A289" s="32"/>
      <c r="B289" s="31"/>
      <c r="E289" s="33"/>
      <c r="F289" s="32"/>
      <c r="I289" s="33"/>
    </row>
    <row r="290" spans="1:9" customFormat="1" x14ac:dyDescent="0.25">
      <c r="A290" s="32"/>
      <c r="B290" s="31"/>
      <c r="E290" s="33"/>
      <c r="F290" s="32"/>
      <c r="I290" s="33"/>
    </row>
    <row r="291" spans="1:9" customFormat="1" x14ac:dyDescent="0.25">
      <c r="A291" s="32"/>
      <c r="B291" s="31"/>
      <c r="E291" s="33"/>
      <c r="F291" s="32"/>
      <c r="I291" s="33"/>
    </row>
    <row r="292" spans="1:9" customFormat="1" x14ac:dyDescent="0.25">
      <c r="A292" s="32"/>
      <c r="B292" s="31"/>
      <c r="E292" s="33"/>
      <c r="F292" s="32"/>
      <c r="I292" s="33"/>
    </row>
    <row r="293" spans="1:9" customFormat="1" x14ac:dyDescent="0.25">
      <c r="A293" s="32"/>
      <c r="B293" s="31"/>
      <c r="E293" s="33"/>
      <c r="F293" s="32"/>
      <c r="I293" s="33"/>
    </row>
    <row r="294" spans="1:9" customFormat="1" x14ac:dyDescent="0.25">
      <c r="A294" s="32"/>
      <c r="B294" s="31"/>
      <c r="E294" s="33"/>
      <c r="F294" s="32"/>
      <c r="I294" s="33"/>
    </row>
    <row r="295" spans="1:9" customFormat="1" x14ac:dyDescent="0.25">
      <c r="A295" s="32"/>
      <c r="B295" s="31"/>
      <c r="E295" s="33"/>
      <c r="F295" s="32"/>
      <c r="I295" s="33"/>
    </row>
    <row r="296" spans="1:9" customFormat="1" x14ac:dyDescent="0.25">
      <c r="A296" s="32"/>
      <c r="B296" s="31"/>
      <c r="E296" s="33"/>
      <c r="F296" s="32"/>
      <c r="I296" s="33"/>
    </row>
    <row r="297" spans="1:9" customFormat="1" x14ac:dyDescent="0.25">
      <c r="A297" s="32"/>
      <c r="B297" s="31"/>
      <c r="E297" s="33"/>
      <c r="F297" s="32"/>
      <c r="I297" s="33"/>
    </row>
    <row r="298" spans="1:9" customFormat="1" x14ac:dyDescent="0.25">
      <c r="A298" s="32"/>
      <c r="B298" s="31"/>
      <c r="E298" s="33"/>
      <c r="F298" s="32"/>
      <c r="I298" s="33"/>
    </row>
    <row r="299" spans="1:9" customFormat="1" x14ac:dyDescent="0.25">
      <c r="A299" s="32"/>
      <c r="B299" s="31"/>
      <c r="E299" s="33"/>
      <c r="F299" s="32"/>
      <c r="I299" s="33"/>
    </row>
    <row r="300" spans="1:9" customFormat="1" x14ac:dyDescent="0.25">
      <c r="A300" s="32"/>
      <c r="B300" s="31"/>
      <c r="E300" s="33"/>
      <c r="F300" s="32"/>
      <c r="I300" s="33"/>
    </row>
    <row r="301" spans="1:9" customFormat="1" x14ac:dyDescent="0.25">
      <c r="A301" s="32"/>
      <c r="B301" s="31"/>
      <c r="E301" s="33"/>
      <c r="F301" s="32"/>
      <c r="I301" s="33"/>
    </row>
    <row r="302" spans="1:9" customFormat="1" x14ac:dyDescent="0.25">
      <c r="A302" s="32"/>
      <c r="B302" s="31"/>
      <c r="E302" s="33"/>
      <c r="F302" s="32"/>
      <c r="I302" s="33"/>
    </row>
    <row r="303" spans="1:9" customFormat="1" x14ac:dyDescent="0.25">
      <c r="A303" s="32"/>
      <c r="B303" s="31"/>
      <c r="E303" s="33"/>
      <c r="F303" s="32"/>
      <c r="I303" s="33"/>
    </row>
    <row r="304" spans="1:9" customFormat="1" x14ac:dyDescent="0.25">
      <c r="A304" s="32"/>
      <c r="B304" s="31"/>
      <c r="E304" s="33"/>
      <c r="F304" s="32"/>
      <c r="I304" s="33"/>
    </row>
    <row r="305" spans="1:9" customFormat="1" x14ac:dyDescent="0.25">
      <c r="A305" s="32"/>
      <c r="B305" s="31"/>
      <c r="E305" s="33"/>
      <c r="F305" s="32"/>
      <c r="I305" s="33"/>
    </row>
    <row r="306" spans="1:9" customFormat="1" x14ac:dyDescent="0.25">
      <c r="A306" s="32"/>
      <c r="B306" s="31"/>
      <c r="E306" s="33"/>
      <c r="F306" s="32"/>
      <c r="I306" s="33"/>
    </row>
    <row r="307" spans="1:9" customFormat="1" x14ac:dyDescent="0.25">
      <c r="A307" s="32"/>
      <c r="B307" s="31"/>
      <c r="E307" s="33"/>
      <c r="F307" s="32"/>
      <c r="I307" s="33"/>
    </row>
    <row r="308" spans="1:9" customFormat="1" x14ac:dyDescent="0.25">
      <c r="A308" s="32"/>
      <c r="B308" s="31"/>
      <c r="E308" s="33"/>
      <c r="F308" s="32"/>
      <c r="I308" s="33"/>
    </row>
    <row r="309" spans="1:9" customFormat="1" x14ac:dyDescent="0.25">
      <c r="A309" s="32"/>
      <c r="B309" s="31"/>
      <c r="E309" s="33"/>
      <c r="F309" s="32"/>
      <c r="I309" s="33"/>
    </row>
    <row r="310" spans="1:9" customFormat="1" x14ac:dyDescent="0.25">
      <c r="A310" s="32"/>
      <c r="B310" s="31"/>
      <c r="E310" s="33"/>
      <c r="F310" s="32"/>
      <c r="I310" s="33"/>
    </row>
    <row r="311" spans="1:9" customFormat="1" x14ac:dyDescent="0.25">
      <c r="A311" s="32"/>
      <c r="B311" s="31"/>
      <c r="E311" s="33"/>
      <c r="F311" s="32"/>
      <c r="I311" s="33"/>
    </row>
    <row r="312" spans="1:9" customFormat="1" x14ac:dyDescent="0.25">
      <c r="A312" s="32"/>
      <c r="B312" s="31"/>
      <c r="E312" s="33"/>
      <c r="F312" s="32"/>
      <c r="I312" s="33"/>
    </row>
    <row r="313" spans="1:9" customFormat="1" x14ac:dyDescent="0.25">
      <c r="A313" s="32"/>
      <c r="B313" s="31"/>
      <c r="E313" s="33"/>
      <c r="F313" s="32"/>
      <c r="I313" s="33"/>
    </row>
    <row r="314" spans="1:9" customFormat="1" x14ac:dyDescent="0.25">
      <c r="A314" s="32"/>
      <c r="B314" s="31"/>
      <c r="E314" s="33"/>
      <c r="F314" s="32"/>
      <c r="I314" s="33"/>
    </row>
    <row r="315" spans="1:9" customFormat="1" x14ac:dyDescent="0.25">
      <c r="A315" s="32"/>
      <c r="B315" s="31"/>
      <c r="E315" s="33"/>
      <c r="F315" s="32"/>
      <c r="I315" s="33"/>
    </row>
    <row r="316" spans="1:9" customFormat="1" x14ac:dyDescent="0.25">
      <c r="A316" s="32"/>
      <c r="B316" s="31"/>
      <c r="E316" s="33"/>
      <c r="F316" s="32"/>
      <c r="I316" s="33"/>
    </row>
    <row r="317" spans="1:9" customFormat="1" x14ac:dyDescent="0.25">
      <c r="A317" s="32"/>
      <c r="B317" s="31"/>
      <c r="E317" s="33"/>
      <c r="F317" s="32"/>
      <c r="I317" s="33"/>
    </row>
    <row r="318" spans="1:9" customFormat="1" x14ac:dyDescent="0.25">
      <c r="A318" s="32"/>
      <c r="B318" s="31"/>
      <c r="E318" s="33"/>
      <c r="F318" s="32"/>
      <c r="I318" s="33"/>
    </row>
    <row r="319" spans="1:9" customFormat="1" x14ac:dyDescent="0.25">
      <c r="A319" s="32"/>
      <c r="B319" s="31"/>
      <c r="E319" s="33"/>
      <c r="F319" s="32"/>
      <c r="I319" s="33"/>
    </row>
    <row r="320" spans="1:9" customFormat="1" x14ac:dyDescent="0.25">
      <c r="A320" s="32"/>
      <c r="B320" s="31"/>
      <c r="E320" s="33"/>
      <c r="F320" s="32"/>
      <c r="I320" s="33"/>
    </row>
    <row r="321" spans="1:9" customFormat="1" x14ac:dyDescent="0.25">
      <c r="A321" s="32"/>
      <c r="B321" s="31"/>
      <c r="E321" s="33"/>
      <c r="F321" s="32"/>
      <c r="I321" s="33"/>
    </row>
    <row r="322" spans="1:9" customFormat="1" x14ac:dyDescent="0.25">
      <c r="A322" s="32"/>
      <c r="B322" s="31"/>
      <c r="E322" s="33"/>
      <c r="F322" s="32"/>
      <c r="I322" s="33"/>
    </row>
    <row r="323" spans="1:9" customFormat="1" x14ac:dyDescent="0.25">
      <c r="A323" s="32"/>
      <c r="B323" s="31"/>
      <c r="E323" s="33"/>
      <c r="F323" s="32"/>
      <c r="I323" s="33"/>
    </row>
    <row r="324" spans="1:9" customFormat="1" x14ac:dyDescent="0.25">
      <c r="A324" s="32"/>
      <c r="B324" s="31"/>
      <c r="E324" s="33"/>
      <c r="F324" s="32"/>
      <c r="I324" s="33"/>
    </row>
    <row r="325" spans="1:9" customFormat="1" x14ac:dyDescent="0.25">
      <c r="A325" s="32"/>
      <c r="B325" s="31"/>
      <c r="E325" s="33"/>
      <c r="F325" s="32"/>
      <c r="I325" s="33"/>
    </row>
    <row r="326" spans="1:9" customFormat="1" x14ac:dyDescent="0.25">
      <c r="A326" s="32"/>
      <c r="B326" s="31"/>
      <c r="E326" s="33"/>
      <c r="F326" s="32"/>
      <c r="I326" s="33"/>
    </row>
    <row r="327" spans="1:9" customFormat="1" x14ac:dyDescent="0.25">
      <c r="A327" s="32"/>
      <c r="B327" s="31"/>
      <c r="E327" s="33"/>
      <c r="F327" s="32"/>
      <c r="I327" s="33"/>
    </row>
    <row r="328" spans="1:9" customFormat="1" x14ac:dyDescent="0.25">
      <c r="A328" s="32"/>
      <c r="B328" s="31"/>
      <c r="E328" s="33"/>
      <c r="F328" s="32"/>
      <c r="I328" s="33"/>
    </row>
    <row r="329" spans="1:9" customFormat="1" x14ac:dyDescent="0.25">
      <c r="A329" s="32"/>
      <c r="B329" s="31"/>
      <c r="E329" s="33"/>
      <c r="F329" s="32"/>
      <c r="I329" s="33"/>
    </row>
    <row r="330" spans="1:9" customFormat="1" x14ac:dyDescent="0.25">
      <c r="A330" s="32"/>
      <c r="B330" s="31"/>
      <c r="E330" s="33"/>
      <c r="F330" s="32"/>
      <c r="I330" s="33"/>
    </row>
    <row r="331" spans="1:9" customFormat="1" x14ac:dyDescent="0.25">
      <c r="A331" s="32"/>
      <c r="B331" s="31"/>
      <c r="E331" s="33"/>
      <c r="F331" s="32"/>
      <c r="I331" s="33"/>
    </row>
    <row r="332" spans="1:9" customFormat="1" x14ac:dyDescent="0.25">
      <c r="A332" s="32"/>
      <c r="B332" s="31"/>
      <c r="E332" s="33"/>
      <c r="F332" s="32"/>
      <c r="I332" s="33"/>
    </row>
    <row r="333" spans="1:9" customFormat="1" x14ac:dyDescent="0.25">
      <c r="A333" s="32"/>
      <c r="B333" s="31"/>
      <c r="E333" s="33"/>
      <c r="F333" s="32"/>
      <c r="I333" s="33"/>
    </row>
    <row r="334" spans="1:9" customFormat="1" x14ac:dyDescent="0.25">
      <c r="A334" s="32"/>
      <c r="B334" s="31"/>
      <c r="E334" s="33"/>
      <c r="F334" s="32"/>
      <c r="I334" s="33"/>
    </row>
    <row r="335" spans="1:9" customFormat="1" x14ac:dyDescent="0.25">
      <c r="A335" s="32"/>
      <c r="B335" s="31"/>
      <c r="E335" s="33"/>
      <c r="F335" s="32"/>
      <c r="I335" s="33"/>
    </row>
    <row r="336" spans="1:9" customFormat="1" x14ac:dyDescent="0.25">
      <c r="A336" s="32"/>
      <c r="B336" s="31"/>
      <c r="E336" s="33"/>
      <c r="F336" s="32"/>
      <c r="I336" s="33"/>
    </row>
    <row r="337" spans="1:9" customFormat="1" x14ac:dyDescent="0.25">
      <c r="A337" s="32"/>
      <c r="B337" s="31"/>
      <c r="E337" s="33"/>
      <c r="F337" s="32"/>
      <c r="I337" s="33"/>
    </row>
    <row r="338" spans="1:9" customFormat="1" x14ac:dyDescent="0.25">
      <c r="A338" s="32"/>
      <c r="B338" s="31"/>
      <c r="E338" s="33"/>
      <c r="F338" s="32"/>
      <c r="I338" s="33"/>
    </row>
    <row r="339" spans="1:9" customFormat="1" x14ac:dyDescent="0.25">
      <c r="A339" s="32"/>
      <c r="B339" s="31"/>
      <c r="E339" s="33"/>
      <c r="F339" s="32"/>
      <c r="I339" s="33"/>
    </row>
    <row r="340" spans="1:9" customFormat="1" x14ac:dyDescent="0.25">
      <c r="A340" s="32"/>
      <c r="B340" s="31"/>
      <c r="E340" s="33"/>
      <c r="F340" s="32"/>
      <c r="I340" s="33"/>
    </row>
    <row r="341" spans="1:9" customFormat="1" x14ac:dyDescent="0.25">
      <c r="A341" s="32"/>
      <c r="B341" s="31"/>
      <c r="E341" s="33"/>
      <c r="F341" s="32"/>
      <c r="I341" s="33"/>
    </row>
    <row r="342" spans="1:9" customFormat="1" x14ac:dyDescent="0.25">
      <c r="A342" s="32"/>
      <c r="B342" s="31"/>
      <c r="E342" s="33"/>
      <c r="F342" s="32"/>
      <c r="I342" s="33"/>
    </row>
    <row r="343" spans="1:9" customFormat="1" x14ac:dyDescent="0.25">
      <c r="A343" s="32"/>
      <c r="B343" s="31"/>
      <c r="E343" s="33"/>
      <c r="F343" s="32"/>
      <c r="I343" s="33"/>
    </row>
    <row r="344" spans="1:9" customFormat="1" x14ac:dyDescent="0.25">
      <c r="A344" s="32"/>
      <c r="B344" s="31"/>
      <c r="E344" s="33"/>
      <c r="F344" s="32"/>
      <c r="I344" s="33"/>
    </row>
    <row r="345" spans="1:9" customFormat="1" x14ac:dyDescent="0.25">
      <c r="A345" s="32"/>
      <c r="B345" s="31"/>
      <c r="E345" s="33"/>
      <c r="F345" s="32"/>
      <c r="I345" s="33"/>
    </row>
    <row r="346" spans="1:9" customFormat="1" x14ac:dyDescent="0.25">
      <c r="A346" s="32"/>
      <c r="B346" s="31"/>
      <c r="E346" s="33"/>
      <c r="F346" s="32"/>
      <c r="I346" s="33"/>
    </row>
    <row r="347" spans="1:9" customFormat="1" x14ac:dyDescent="0.25">
      <c r="A347" s="32"/>
      <c r="B347" s="31"/>
      <c r="E347" s="33"/>
      <c r="F347" s="32"/>
      <c r="I347" s="33"/>
    </row>
    <row r="348" spans="1:9" customFormat="1" x14ac:dyDescent="0.25">
      <c r="A348" s="32"/>
      <c r="B348" s="31"/>
      <c r="E348" s="33"/>
      <c r="F348" s="32"/>
      <c r="I348" s="33"/>
    </row>
    <row r="349" spans="1:9" customFormat="1" x14ac:dyDescent="0.25">
      <c r="A349" s="32"/>
      <c r="B349" s="31"/>
      <c r="E349" s="33"/>
      <c r="F349" s="32"/>
      <c r="I349" s="33"/>
    </row>
    <row r="350" spans="1:9" customFormat="1" x14ac:dyDescent="0.25">
      <c r="A350" s="32"/>
      <c r="B350" s="31"/>
      <c r="E350" s="33"/>
      <c r="F350" s="32"/>
      <c r="I350" s="33"/>
    </row>
    <row r="351" spans="1:9" customFormat="1" x14ac:dyDescent="0.25">
      <c r="A351" s="32"/>
      <c r="B351" s="31"/>
      <c r="E351" s="33"/>
      <c r="F351" s="32"/>
      <c r="I351" s="33"/>
    </row>
    <row r="352" spans="1:9" customFormat="1" x14ac:dyDescent="0.25">
      <c r="A352" s="32"/>
      <c r="B352" s="31"/>
      <c r="E352" s="33"/>
      <c r="F352" s="32"/>
      <c r="I352" s="33"/>
    </row>
    <row r="353" spans="1:9" customFormat="1" x14ac:dyDescent="0.25">
      <c r="A353" s="32"/>
      <c r="B353" s="31"/>
      <c r="E353" s="33"/>
      <c r="F353" s="32"/>
      <c r="I353" s="33"/>
    </row>
    <row r="354" spans="1:9" customFormat="1" x14ac:dyDescent="0.25">
      <c r="B354" s="31"/>
      <c r="E354" s="33"/>
      <c r="F354" s="32"/>
      <c r="I354" s="33"/>
    </row>
    <row r="355" spans="1:9" customFormat="1" x14ac:dyDescent="0.25">
      <c r="B355" s="31"/>
      <c r="E355" s="33"/>
      <c r="F355" s="32"/>
      <c r="I355" s="33"/>
    </row>
    <row r="356" spans="1:9" customFormat="1" x14ac:dyDescent="0.25">
      <c r="B356" s="31"/>
      <c r="I356" s="33"/>
    </row>
    <row r="357" spans="1:9" customFormat="1" x14ac:dyDescent="0.25">
      <c r="B357" s="31"/>
      <c r="I357" s="33"/>
    </row>
    <row r="358" spans="1:9" customFormat="1" x14ac:dyDescent="0.25">
      <c r="B358" s="31"/>
      <c r="I358" s="33"/>
    </row>
    <row r="359" spans="1:9" customFormat="1" x14ac:dyDescent="0.25">
      <c r="B359" s="31"/>
      <c r="I359" s="33"/>
    </row>
    <row r="360" spans="1:9" customFormat="1" x14ac:dyDescent="0.25">
      <c r="B360" s="31"/>
      <c r="I360" s="33"/>
    </row>
    <row r="361" spans="1:9" customFormat="1" x14ac:dyDescent="0.25">
      <c r="B361" s="31"/>
      <c r="I361" s="33"/>
    </row>
    <row r="362" spans="1:9" customFormat="1" x14ac:dyDescent="0.25">
      <c r="B362" s="31"/>
      <c r="I362" s="33"/>
    </row>
    <row r="363" spans="1:9" customFormat="1" x14ac:dyDescent="0.25">
      <c r="B363" s="31"/>
      <c r="I363" s="33"/>
    </row>
    <row r="364" spans="1:9" customFormat="1" x14ac:dyDescent="0.25">
      <c r="I364" s="33"/>
    </row>
    <row r="365" spans="1:9" customFormat="1" x14ac:dyDescent="0.25">
      <c r="I365" s="33"/>
    </row>
  </sheetData>
  <mergeCells count="4">
    <mergeCell ref="A53:C53"/>
    <mergeCell ref="E53:G53"/>
    <mergeCell ref="A54:C54"/>
    <mergeCell ref="E54:G54"/>
  </mergeCells>
  <pageMargins left="0.31496062992125984" right="0.31496062992125984" top="0.15748031496062992" bottom="0.15748031496062992" header="0.31496062992125984" footer="0.31496062992125984"/>
  <pageSetup scale="57" orientation="landscape" verticalDpi="0" r:id="rId1"/>
  <colBreaks count="1" manualBreakCount="1">
    <brk id="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2023-02-07T19:03:46Z</cp:lastPrinted>
  <dcterms:created xsi:type="dcterms:W3CDTF">2023-01-10T14:34:38Z</dcterms:created>
  <dcterms:modified xsi:type="dcterms:W3CDTF">2023-02-13T04:59:36Z</dcterms:modified>
</cp:coreProperties>
</file>